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firstSheet="7" activeTab="11"/>
  </bookViews>
  <sheets>
    <sheet name="январь 2015" sheetId="21" r:id="rId1"/>
    <sheet name="февраль 2015 " sheetId="22" r:id="rId2"/>
    <sheet name="март 2015 " sheetId="23" r:id="rId3"/>
    <sheet name="апрель 2015 " sheetId="24" r:id="rId4"/>
    <sheet name="май 2015" sheetId="25" r:id="rId5"/>
    <sheet name="июнь 2015 " sheetId="26" r:id="rId6"/>
    <sheet name="июль 2015 " sheetId="27" r:id="rId7"/>
    <sheet name="август 2015  " sheetId="28" r:id="rId8"/>
    <sheet name="сентябрь 2015   " sheetId="29" r:id="rId9"/>
    <sheet name="октябрь  2015  " sheetId="30" r:id="rId10"/>
    <sheet name="ноябрь  2015   " sheetId="31" r:id="rId11"/>
    <sheet name="декабрь  2015    " sheetId="32" r:id="rId12"/>
  </sheets>
  <calcPr calcId="145621"/>
</workbook>
</file>

<file path=xl/calcChain.xml><?xml version="1.0" encoding="utf-8"?>
<calcChain xmlns="http://schemas.openxmlformats.org/spreadsheetml/2006/main">
  <c r="M9" i="32" l="1"/>
  <c r="L9" i="32"/>
  <c r="M9" i="31" l="1"/>
  <c r="L9" i="31"/>
  <c r="M9" i="30" l="1"/>
  <c r="L9" i="30"/>
  <c r="M9" i="29" l="1"/>
  <c r="L9" i="29"/>
  <c r="M9" i="28" l="1"/>
  <c r="L9" i="28"/>
  <c r="M9" i="27" l="1"/>
  <c r="L9" i="27"/>
  <c r="M9" i="26" l="1"/>
  <c r="L9" i="26"/>
  <c r="AC21" i="25" l="1"/>
  <c r="AC14" i="25"/>
  <c r="AB21" i="25"/>
  <c r="AB14" i="25"/>
  <c r="AC9" i="25" l="1"/>
  <c r="AB9" i="25"/>
  <c r="M9" i="25"/>
  <c r="L9" i="25"/>
</calcChain>
</file>

<file path=xl/sharedStrings.xml><?xml version="1.0" encoding="utf-8"?>
<sst xmlns="http://schemas.openxmlformats.org/spreadsheetml/2006/main" count="1608" uniqueCount="43">
  <si>
    <t>№</t>
  </si>
  <si>
    <t>пп</t>
  </si>
  <si>
    <t xml:space="preserve">Заключенных по </t>
  </si>
  <si>
    <t>результатам</t>
  </si>
  <si>
    <t>закупки</t>
  </si>
  <si>
    <t>товаров, работ,</t>
  </si>
  <si>
    <t>услуг</t>
  </si>
  <si>
    <t>закупки  у</t>
  </si>
  <si>
    <t>поставщика</t>
  </si>
  <si>
    <t>(исполнителя,</t>
  </si>
  <si>
    <t>подрядчика)</t>
  </si>
  <si>
    <t>Отчет за апрель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</si>
  <si>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</si>
  <si>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</si>
  <si>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</si>
  <si>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</si>
  <si>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</si>
  <si>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ИТОГО</t>
  </si>
  <si>
    <t>Отчет за октябрь</t>
  </si>
  <si>
    <t>Отчет за ноябрь</t>
  </si>
  <si>
    <t>Отчет за декабрь</t>
  </si>
  <si>
    <t>кол-во</t>
  </si>
  <si>
    <t>договоров</t>
  </si>
  <si>
    <t xml:space="preserve">Общая </t>
  </si>
  <si>
    <t>стоимость</t>
  </si>
  <si>
    <t>тыс. руб.</t>
  </si>
  <si>
    <t>договоров,</t>
  </si>
  <si>
    <t>ед.</t>
  </si>
  <si>
    <t>единственного</t>
  </si>
  <si>
    <t>Отчет за январь</t>
  </si>
  <si>
    <t>Отчет за март</t>
  </si>
  <si>
    <t>Отчет за февраль</t>
  </si>
  <si>
    <t>по Муниципальному унитарному предприятию "Борисоглебская энергосбытовая организация"  Борисоглебского городского округа Воронежской области</t>
  </si>
  <si>
    <t>субъектов малого</t>
  </si>
  <si>
    <t>и среднего</t>
  </si>
  <si>
    <t>предпринимательства</t>
  </si>
  <si>
    <t>закупки, сведения</t>
  </si>
  <si>
    <t>о которой составляют</t>
  </si>
  <si>
    <t>государственную тайну</t>
  </si>
  <si>
    <t>или в отношении которой</t>
  </si>
  <si>
    <t>приняты решения</t>
  </si>
  <si>
    <t>Правительства РФ</t>
  </si>
  <si>
    <t>Отчет о количестве  и стоимости заключенных договоров в 2015 году*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</si>
</sst>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AB9" sqref="AB9:AC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/>
      <c r="G9" s="68"/>
      <c r="H9" s="75"/>
      <c r="I9" s="68"/>
      <c r="J9" s="75"/>
      <c r="K9" s="68"/>
      <c r="L9" s="75"/>
      <c r="M9" s="68"/>
      <c r="N9" s="75"/>
      <c r="O9" s="68"/>
      <c r="P9" s="75"/>
      <c r="Q9" s="68"/>
      <c r="R9" s="75"/>
      <c r="S9" s="68"/>
      <c r="T9" s="75"/>
      <c r="U9" s="68"/>
      <c r="V9" s="75"/>
      <c r="W9" s="68"/>
      <c r="X9" s="75"/>
      <c r="Y9" s="68"/>
      <c r="Z9" s="75"/>
      <c r="AA9" s="68"/>
      <c r="AB9" s="75">
        <v>124</v>
      </c>
      <c r="AC9" s="68">
        <v>531.29999999999995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69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69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69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/>
      <c r="G14" s="68"/>
      <c r="H14" s="75"/>
      <c r="I14" s="68"/>
      <c r="J14" s="75"/>
      <c r="K14" s="68"/>
      <c r="L14" s="75"/>
      <c r="M14" s="68"/>
      <c r="N14" s="75"/>
      <c r="O14" s="68"/>
      <c r="P14" s="75"/>
      <c r="Q14" s="68"/>
      <c r="R14" s="75"/>
      <c r="S14" s="68"/>
      <c r="T14" s="75"/>
      <c r="U14" s="68"/>
      <c r="V14" s="75"/>
      <c r="W14" s="68"/>
      <c r="X14" s="75"/>
      <c r="Y14" s="68"/>
      <c r="Z14" s="75"/>
      <c r="AA14" s="68"/>
      <c r="AB14" s="75">
        <v>91</v>
      </c>
      <c r="AC14" s="68">
        <v>479.1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/>
      <c r="G21" s="68"/>
      <c r="H21" s="75"/>
      <c r="I21" s="68"/>
      <c r="J21" s="75"/>
      <c r="K21" s="68"/>
      <c r="L21" s="75"/>
      <c r="M21" s="68"/>
      <c r="N21" s="75"/>
      <c r="O21" s="68"/>
      <c r="P21" s="75"/>
      <c r="Q21" s="68"/>
      <c r="R21" s="75"/>
      <c r="S21" s="68"/>
      <c r="T21" s="75"/>
      <c r="U21" s="68"/>
      <c r="V21" s="75"/>
      <c r="W21" s="68"/>
      <c r="X21" s="75"/>
      <c r="Y21" s="68"/>
      <c r="Z21" s="75"/>
      <c r="AA21" s="68"/>
      <c r="AB21" s="75">
        <v>33</v>
      </c>
      <c r="AC21" s="68">
        <v>52.2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/>
      <c r="G27" s="80"/>
      <c r="H27" s="83"/>
      <c r="I27" s="68"/>
      <c r="J27" s="83"/>
      <c r="K27" s="80"/>
      <c r="L27" s="75"/>
      <c r="M27" s="68"/>
      <c r="N27" s="75"/>
      <c r="O27" s="68"/>
      <c r="P27" s="75"/>
      <c r="Q27" s="68"/>
      <c r="R27" s="75"/>
      <c r="S27" s="68"/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18" t="s">
        <v>3</v>
      </c>
      <c r="C28" s="19"/>
      <c r="D28" s="76"/>
      <c r="E28" s="69"/>
      <c r="F28" s="76"/>
      <c r="G28" s="81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18" t="s">
        <v>36</v>
      </c>
      <c r="C29" s="19"/>
      <c r="D29" s="76"/>
      <c r="E29" s="69"/>
      <c r="F29" s="76"/>
      <c r="G29" s="81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18" t="s">
        <v>37</v>
      </c>
      <c r="C30" s="19"/>
      <c r="D30" s="76"/>
      <c r="E30" s="69"/>
      <c r="F30" s="76"/>
      <c r="G30" s="81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18" t="s">
        <v>38</v>
      </c>
      <c r="C31" s="19"/>
      <c r="D31" s="76"/>
      <c r="E31" s="69"/>
      <c r="F31" s="76"/>
      <c r="G31" s="81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18" t="s">
        <v>39</v>
      </c>
      <c r="C32" s="19"/>
      <c r="D32" s="76"/>
      <c r="E32" s="69"/>
      <c r="F32" s="76"/>
      <c r="G32" s="81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18" t="s">
        <v>40</v>
      </c>
      <c r="C33" s="19"/>
      <c r="D33" s="76"/>
      <c r="E33" s="69"/>
      <c r="F33" s="76"/>
      <c r="G33" s="81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20" t="s">
        <v>41</v>
      </c>
      <c r="C34" s="21"/>
      <c r="D34" s="77"/>
      <c r="E34" s="70"/>
      <c r="F34" s="77"/>
      <c r="G34" s="82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P27:P34"/>
    <mergeCell ref="Q27:Q34"/>
    <mergeCell ref="R27:R34"/>
    <mergeCell ref="I27:I34"/>
    <mergeCell ref="J27:J34"/>
    <mergeCell ref="K27:K34"/>
    <mergeCell ref="L27:L34"/>
    <mergeCell ref="M27:M34"/>
    <mergeCell ref="AC27:AC34"/>
    <mergeCell ref="X27:X34"/>
    <mergeCell ref="Y27:Y34"/>
    <mergeCell ref="Z27:Z34"/>
    <mergeCell ref="AA27:AA34"/>
    <mergeCell ref="AB27:AB34"/>
    <mergeCell ref="S27:S34"/>
    <mergeCell ref="T27:T34"/>
    <mergeCell ref="U27:U34"/>
    <mergeCell ref="V27:V34"/>
    <mergeCell ref="W27:W34"/>
    <mergeCell ref="D27:D34"/>
    <mergeCell ref="E27:E34"/>
    <mergeCell ref="F27:F34"/>
    <mergeCell ref="G27:G34"/>
    <mergeCell ref="H27:H34"/>
    <mergeCell ref="N4:O4"/>
    <mergeCell ref="D4:E4"/>
    <mergeCell ref="F4:G4"/>
    <mergeCell ref="H4:I4"/>
    <mergeCell ref="J4:K4"/>
    <mergeCell ref="L4:M4"/>
    <mergeCell ref="D21:D26"/>
    <mergeCell ref="E21:E26"/>
    <mergeCell ref="F21:F26"/>
    <mergeCell ref="G21:G26"/>
    <mergeCell ref="H21:H26"/>
    <mergeCell ref="I21:I26"/>
    <mergeCell ref="J21:J26"/>
    <mergeCell ref="N27:N34"/>
    <mergeCell ref="O27:O34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X9:X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D14:D20"/>
    <mergeCell ref="E14:E20"/>
    <mergeCell ref="F14:F20"/>
    <mergeCell ref="G14:G20"/>
    <mergeCell ref="H14:H20"/>
    <mergeCell ref="Y9:Y13"/>
    <mergeCell ref="Z9:Z13"/>
    <mergeCell ref="AA9:AA13"/>
    <mergeCell ref="AB9:AB13"/>
    <mergeCell ref="AC9:AC13"/>
    <mergeCell ref="T14:T20"/>
    <mergeCell ref="I14:I20"/>
    <mergeCell ref="J14:J20"/>
    <mergeCell ref="K14:K20"/>
    <mergeCell ref="L14:L20"/>
    <mergeCell ref="M14:M20"/>
    <mergeCell ref="N14:N20"/>
    <mergeCell ref="O14:O20"/>
    <mergeCell ref="P14:P20"/>
    <mergeCell ref="Q14:Q20"/>
    <mergeCell ref="R14:R20"/>
    <mergeCell ref="S14:S20"/>
    <mergeCell ref="AA14:AA20"/>
    <mergeCell ref="AB14:AB20"/>
    <mergeCell ref="AC14:AC20"/>
    <mergeCell ref="U14:U20"/>
    <mergeCell ref="V14:V20"/>
    <mergeCell ref="W14:W20"/>
    <mergeCell ref="X14:X20"/>
    <mergeCell ref="Y14:Y20"/>
    <mergeCell ref="Z14:Z20"/>
    <mergeCell ref="V21:V26"/>
    <mergeCell ref="K21:K26"/>
    <mergeCell ref="L21:L26"/>
    <mergeCell ref="M21:M26"/>
    <mergeCell ref="N21:N26"/>
    <mergeCell ref="O21:O26"/>
    <mergeCell ref="P21:P26"/>
    <mergeCell ref="AC21:AC26"/>
    <mergeCell ref="B24:C24"/>
    <mergeCell ref="B25:C25"/>
    <mergeCell ref="B26:C26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X27" sqref="X27:X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>
        <v>149</v>
      </c>
      <c r="O9" s="68">
        <v>584.79999999999995</v>
      </c>
      <c r="P9" s="75">
        <v>142</v>
      </c>
      <c r="Q9" s="68">
        <v>388.6</v>
      </c>
      <c r="R9" s="75">
        <v>110</v>
      </c>
      <c r="S9" s="68">
        <v>315.2</v>
      </c>
      <c r="T9" s="75">
        <v>125</v>
      </c>
      <c r="U9" s="68">
        <v>348</v>
      </c>
      <c r="V9" s="75">
        <v>134</v>
      </c>
      <c r="W9" s="68">
        <v>413.6</v>
      </c>
      <c r="X9" s="75"/>
      <c r="Y9" s="68"/>
      <c r="Z9" s="75"/>
      <c r="AA9" s="68"/>
      <c r="AB9" s="75">
        <v>1260</v>
      </c>
      <c r="AC9" s="68">
        <v>4730.7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>
        <v>121</v>
      </c>
      <c r="O14" s="68">
        <v>543.9</v>
      </c>
      <c r="P14" s="75">
        <v>102</v>
      </c>
      <c r="Q14" s="68">
        <v>326</v>
      </c>
      <c r="R14" s="75">
        <v>81</v>
      </c>
      <c r="S14" s="68">
        <v>280.89999999999998</v>
      </c>
      <c r="T14" s="75">
        <v>84</v>
      </c>
      <c r="U14" s="68">
        <v>290.60000000000002</v>
      </c>
      <c r="V14" s="75">
        <v>108</v>
      </c>
      <c r="W14" s="68">
        <v>392</v>
      </c>
      <c r="X14" s="75"/>
      <c r="Y14" s="68"/>
      <c r="Z14" s="75"/>
      <c r="AA14" s="68"/>
      <c r="AB14" s="75">
        <v>915</v>
      </c>
      <c r="AC14" s="68">
        <v>4030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>
        <v>28</v>
      </c>
      <c r="O21" s="68">
        <v>40.9</v>
      </c>
      <c r="P21" s="75">
        <v>40</v>
      </c>
      <c r="Q21" s="68">
        <v>62.6</v>
      </c>
      <c r="R21" s="75">
        <v>29</v>
      </c>
      <c r="S21" s="68">
        <v>34.299999999999997</v>
      </c>
      <c r="T21" s="75">
        <v>41</v>
      </c>
      <c r="U21" s="68">
        <v>57.4</v>
      </c>
      <c r="V21" s="75">
        <v>26</v>
      </c>
      <c r="W21" s="68">
        <v>21.6</v>
      </c>
      <c r="X21" s="75"/>
      <c r="Y21" s="68"/>
      <c r="Z21" s="75"/>
      <c r="AA21" s="68"/>
      <c r="AB21" s="75">
        <v>345</v>
      </c>
      <c r="AC21" s="68">
        <v>700.7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>
        <v>0</v>
      </c>
      <c r="O27" s="68">
        <v>0</v>
      </c>
      <c r="P27" s="75">
        <v>0</v>
      </c>
      <c r="Q27" s="68">
        <v>0</v>
      </c>
      <c r="R27" s="75">
        <v>0</v>
      </c>
      <c r="S27" s="68">
        <v>0</v>
      </c>
      <c r="T27" s="75">
        <v>0</v>
      </c>
      <c r="U27" s="68">
        <v>0</v>
      </c>
      <c r="V27" s="75">
        <v>0</v>
      </c>
      <c r="W27" s="68">
        <v>0</v>
      </c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56" t="s">
        <v>3</v>
      </c>
      <c r="C28" s="57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56" t="s">
        <v>36</v>
      </c>
      <c r="C29" s="57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56" t="s">
        <v>37</v>
      </c>
      <c r="C30" s="57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56" t="s">
        <v>38</v>
      </c>
      <c r="C31" s="57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56" t="s">
        <v>39</v>
      </c>
      <c r="C32" s="57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56" t="s">
        <v>40</v>
      </c>
      <c r="C33" s="57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58" t="s">
        <v>41</v>
      </c>
      <c r="C34" s="59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Y36" sqref="Y3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>
        <v>149</v>
      </c>
      <c r="O9" s="68">
        <v>584.79999999999995</v>
      </c>
      <c r="P9" s="75">
        <v>142</v>
      </c>
      <c r="Q9" s="68">
        <v>388.6</v>
      </c>
      <c r="R9" s="75">
        <v>110</v>
      </c>
      <c r="S9" s="68">
        <v>315.2</v>
      </c>
      <c r="T9" s="75">
        <v>125</v>
      </c>
      <c r="U9" s="68">
        <v>348</v>
      </c>
      <c r="V9" s="75">
        <v>134</v>
      </c>
      <c r="W9" s="68">
        <v>413.6</v>
      </c>
      <c r="X9" s="75">
        <v>132</v>
      </c>
      <c r="Y9" s="68">
        <v>432.5</v>
      </c>
      <c r="Z9" s="75"/>
      <c r="AA9" s="68"/>
      <c r="AB9" s="75">
        <v>1392</v>
      </c>
      <c r="AC9" s="68">
        <v>5163.2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>
        <v>121</v>
      </c>
      <c r="O14" s="68">
        <v>543.9</v>
      </c>
      <c r="P14" s="75">
        <v>102</v>
      </c>
      <c r="Q14" s="68">
        <v>326</v>
      </c>
      <c r="R14" s="75">
        <v>81</v>
      </c>
      <c r="S14" s="68">
        <v>280.89999999999998</v>
      </c>
      <c r="T14" s="75">
        <v>84</v>
      </c>
      <c r="U14" s="68">
        <v>290.60000000000002</v>
      </c>
      <c r="V14" s="75">
        <v>108</v>
      </c>
      <c r="W14" s="68">
        <v>392</v>
      </c>
      <c r="X14" s="75">
        <v>90</v>
      </c>
      <c r="Y14" s="68">
        <v>387.1</v>
      </c>
      <c r="Z14" s="75"/>
      <c r="AA14" s="68"/>
      <c r="AB14" s="75">
        <v>1005</v>
      </c>
      <c r="AC14" s="68">
        <v>4417.1000000000004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>
        <v>28</v>
      </c>
      <c r="O21" s="68">
        <v>40.9</v>
      </c>
      <c r="P21" s="75">
        <v>40</v>
      </c>
      <c r="Q21" s="68">
        <v>62.6</v>
      </c>
      <c r="R21" s="75">
        <v>29</v>
      </c>
      <c r="S21" s="68">
        <v>34.299999999999997</v>
      </c>
      <c r="T21" s="75">
        <v>41</v>
      </c>
      <c r="U21" s="68">
        <v>57.4</v>
      </c>
      <c r="V21" s="75">
        <v>26</v>
      </c>
      <c r="W21" s="68">
        <v>21.6</v>
      </c>
      <c r="X21" s="75">
        <v>42</v>
      </c>
      <c r="Y21" s="68">
        <v>45.4</v>
      </c>
      <c r="Z21" s="75"/>
      <c r="AA21" s="68"/>
      <c r="AB21" s="75">
        <v>387</v>
      </c>
      <c r="AC21" s="68">
        <v>746.1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>
        <v>0</v>
      </c>
      <c r="O27" s="68">
        <v>0</v>
      </c>
      <c r="P27" s="75">
        <v>0</v>
      </c>
      <c r="Q27" s="68">
        <v>0</v>
      </c>
      <c r="R27" s="75">
        <v>0</v>
      </c>
      <c r="S27" s="68">
        <v>0</v>
      </c>
      <c r="T27" s="75">
        <v>0</v>
      </c>
      <c r="U27" s="68">
        <v>0</v>
      </c>
      <c r="V27" s="75">
        <v>0</v>
      </c>
      <c r="W27" s="68">
        <v>0</v>
      </c>
      <c r="X27" s="75">
        <v>0</v>
      </c>
      <c r="Y27" s="68">
        <v>0</v>
      </c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60" t="s">
        <v>3</v>
      </c>
      <c r="C28" s="61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60" t="s">
        <v>36</v>
      </c>
      <c r="C29" s="61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60" t="s">
        <v>37</v>
      </c>
      <c r="C30" s="61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60" t="s">
        <v>38</v>
      </c>
      <c r="C31" s="61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60" t="s">
        <v>39</v>
      </c>
      <c r="C32" s="61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60" t="s">
        <v>40</v>
      </c>
      <c r="C33" s="61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62" t="s">
        <v>41</v>
      </c>
      <c r="C34" s="63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topLeftCell="N1" workbookViewId="0">
      <selection activeCell="AC27" sqref="AC27:AC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>
        <v>149</v>
      </c>
      <c r="O9" s="68">
        <v>584.79999999999995</v>
      </c>
      <c r="P9" s="75">
        <v>142</v>
      </c>
      <c r="Q9" s="68">
        <v>388.6</v>
      </c>
      <c r="R9" s="75">
        <v>110</v>
      </c>
      <c r="S9" s="68">
        <v>315.2</v>
      </c>
      <c r="T9" s="75">
        <v>125</v>
      </c>
      <c r="U9" s="68">
        <v>348</v>
      </c>
      <c r="V9" s="75">
        <v>134</v>
      </c>
      <c r="W9" s="68">
        <v>413.6</v>
      </c>
      <c r="X9" s="75">
        <v>132</v>
      </c>
      <c r="Y9" s="68">
        <v>432.5</v>
      </c>
      <c r="Z9" s="75">
        <v>151</v>
      </c>
      <c r="AA9" s="68">
        <v>598.1</v>
      </c>
      <c r="AB9" s="75">
        <v>1543</v>
      </c>
      <c r="AC9" s="68">
        <v>5761.3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>
        <v>121</v>
      </c>
      <c r="O14" s="68">
        <v>543.9</v>
      </c>
      <c r="P14" s="75">
        <v>102</v>
      </c>
      <c r="Q14" s="68">
        <v>326</v>
      </c>
      <c r="R14" s="75">
        <v>81</v>
      </c>
      <c r="S14" s="68">
        <v>280.89999999999998</v>
      </c>
      <c r="T14" s="75">
        <v>84</v>
      </c>
      <c r="U14" s="68">
        <v>290.60000000000002</v>
      </c>
      <c r="V14" s="75">
        <v>108</v>
      </c>
      <c r="W14" s="68">
        <v>392</v>
      </c>
      <c r="X14" s="75">
        <v>90</v>
      </c>
      <c r="Y14" s="68">
        <v>387.1</v>
      </c>
      <c r="Z14" s="75">
        <v>99</v>
      </c>
      <c r="AA14" s="68">
        <v>384.1</v>
      </c>
      <c r="AB14" s="75">
        <v>1104</v>
      </c>
      <c r="AC14" s="68">
        <v>4801.2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>
        <v>28</v>
      </c>
      <c r="O21" s="68">
        <v>40.9</v>
      </c>
      <c r="P21" s="75">
        <v>40</v>
      </c>
      <c r="Q21" s="68">
        <v>62.6</v>
      </c>
      <c r="R21" s="75">
        <v>29</v>
      </c>
      <c r="S21" s="68">
        <v>34.299999999999997</v>
      </c>
      <c r="T21" s="75">
        <v>41</v>
      </c>
      <c r="U21" s="68">
        <v>57.4</v>
      </c>
      <c r="V21" s="75">
        <v>26</v>
      </c>
      <c r="W21" s="68">
        <v>21.6</v>
      </c>
      <c r="X21" s="75">
        <v>42</v>
      </c>
      <c r="Y21" s="68">
        <v>45.4</v>
      </c>
      <c r="Z21" s="75">
        <v>52</v>
      </c>
      <c r="AA21" s="68">
        <v>214</v>
      </c>
      <c r="AB21" s="75">
        <v>439</v>
      </c>
      <c r="AC21" s="68">
        <v>960.1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>
        <v>0</v>
      </c>
      <c r="O27" s="68">
        <v>0</v>
      </c>
      <c r="P27" s="75">
        <v>0</v>
      </c>
      <c r="Q27" s="68">
        <v>0</v>
      </c>
      <c r="R27" s="75">
        <v>0</v>
      </c>
      <c r="S27" s="68">
        <v>0</v>
      </c>
      <c r="T27" s="75">
        <v>0</v>
      </c>
      <c r="U27" s="68">
        <v>0</v>
      </c>
      <c r="V27" s="75">
        <v>0</v>
      </c>
      <c r="W27" s="68">
        <v>0</v>
      </c>
      <c r="X27" s="75">
        <v>0</v>
      </c>
      <c r="Y27" s="68">
        <v>0</v>
      </c>
      <c r="Z27" s="75">
        <v>0</v>
      </c>
      <c r="AA27" s="68">
        <v>0</v>
      </c>
      <c r="AB27" s="75">
        <v>0</v>
      </c>
      <c r="AC27" s="68">
        <v>0</v>
      </c>
    </row>
    <row r="28" spans="1:29" ht="15" customHeight="1" x14ac:dyDescent="0.25">
      <c r="A28" s="14"/>
      <c r="B28" s="64" t="s">
        <v>3</v>
      </c>
      <c r="C28" s="65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64" t="s">
        <v>36</v>
      </c>
      <c r="C29" s="65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64" t="s">
        <v>37</v>
      </c>
      <c r="C30" s="65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64" t="s">
        <v>38</v>
      </c>
      <c r="C31" s="65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64" t="s">
        <v>39</v>
      </c>
      <c r="C32" s="65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64" t="s">
        <v>40</v>
      </c>
      <c r="C33" s="65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66" t="s">
        <v>41</v>
      </c>
      <c r="C34" s="67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Y9:Y13"/>
    <mergeCell ref="Z9:Z13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S14:S20"/>
    <mergeCell ref="T14:T20"/>
    <mergeCell ref="I14:I20"/>
    <mergeCell ref="J14:J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S1" workbookViewId="0">
      <selection activeCell="AB27" sqref="AB27:AB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/>
      <c r="I9" s="68"/>
      <c r="J9" s="75"/>
      <c r="K9" s="68"/>
      <c r="L9" s="75"/>
      <c r="M9" s="68"/>
      <c r="N9" s="75"/>
      <c r="O9" s="68"/>
      <c r="P9" s="75"/>
      <c r="Q9" s="68"/>
      <c r="R9" s="75"/>
      <c r="S9" s="68"/>
      <c r="T9" s="75"/>
      <c r="U9" s="68"/>
      <c r="V9" s="75"/>
      <c r="W9" s="68"/>
      <c r="X9" s="75"/>
      <c r="Y9" s="68"/>
      <c r="Z9" s="75"/>
      <c r="AA9" s="68"/>
      <c r="AB9" s="75">
        <v>227</v>
      </c>
      <c r="AC9" s="68">
        <v>998.4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69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69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69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/>
      <c r="I14" s="68"/>
      <c r="J14" s="75"/>
      <c r="K14" s="68"/>
      <c r="L14" s="75"/>
      <c r="M14" s="68"/>
      <c r="N14" s="75"/>
      <c r="O14" s="68"/>
      <c r="P14" s="75"/>
      <c r="Q14" s="68"/>
      <c r="R14" s="75"/>
      <c r="S14" s="68"/>
      <c r="T14" s="75"/>
      <c r="U14" s="68"/>
      <c r="V14" s="75"/>
      <c r="W14" s="68"/>
      <c r="X14" s="75"/>
      <c r="Y14" s="68"/>
      <c r="Z14" s="75"/>
      <c r="AA14" s="68"/>
      <c r="AB14" s="75">
        <v>164</v>
      </c>
      <c r="AC14" s="68">
        <v>777.4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/>
      <c r="I21" s="68"/>
      <c r="J21" s="75"/>
      <c r="K21" s="68"/>
      <c r="L21" s="75"/>
      <c r="M21" s="68"/>
      <c r="N21" s="75"/>
      <c r="O21" s="68"/>
      <c r="P21" s="75"/>
      <c r="Q21" s="68"/>
      <c r="R21" s="75"/>
      <c r="S21" s="68"/>
      <c r="T21" s="75"/>
      <c r="U21" s="68"/>
      <c r="V21" s="75"/>
      <c r="W21" s="68"/>
      <c r="X21" s="75"/>
      <c r="Y21" s="68"/>
      <c r="Z21" s="75"/>
      <c r="AA21" s="68"/>
      <c r="AB21" s="75">
        <v>63</v>
      </c>
      <c r="AC21" s="68">
        <v>221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/>
      <c r="I27" s="68"/>
      <c r="J27" s="83"/>
      <c r="K27" s="80"/>
      <c r="L27" s="75"/>
      <c r="M27" s="68"/>
      <c r="N27" s="75"/>
      <c r="O27" s="68"/>
      <c r="P27" s="75"/>
      <c r="Q27" s="68"/>
      <c r="R27" s="75"/>
      <c r="S27" s="68"/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24" t="s">
        <v>3</v>
      </c>
      <c r="C28" s="25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24" t="s">
        <v>36</v>
      </c>
      <c r="C29" s="25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24" t="s">
        <v>37</v>
      </c>
      <c r="C30" s="25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24" t="s">
        <v>38</v>
      </c>
      <c r="C31" s="25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24" t="s">
        <v>39</v>
      </c>
      <c r="C32" s="25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24" t="s">
        <v>40</v>
      </c>
      <c r="C33" s="25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26" t="s">
        <v>41</v>
      </c>
      <c r="C34" s="27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Q1" workbookViewId="0">
      <selection activeCell="AB27" sqref="AB27:AB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/>
      <c r="K9" s="68"/>
      <c r="L9" s="75"/>
      <c r="M9" s="68"/>
      <c r="N9" s="75"/>
      <c r="O9" s="68"/>
      <c r="P9" s="75"/>
      <c r="Q9" s="68"/>
      <c r="R9" s="75"/>
      <c r="S9" s="68"/>
      <c r="T9" s="75"/>
      <c r="U9" s="68"/>
      <c r="V9" s="75"/>
      <c r="W9" s="68"/>
      <c r="X9" s="75"/>
      <c r="Y9" s="68"/>
      <c r="Z9" s="75"/>
      <c r="AA9" s="68"/>
      <c r="AB9" s="75">
        <v>355</v>
      </c>
      <c r="AC9" s="68">
        <v>1768.5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69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69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69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/>
      <c r="K14" s="68"/>
      <c r="L14" s="75"/>
      <c r="M14" s="68"/>
      <c r="N14" s="75"/>
      <c r="O14" s="68"/>
      <c r="P14" s="75"/>
      <c r="Q14" s="68"/>
      <c r="R14" s="75"/>
      <c r="S14" s="68"/>
      <c r="T14" s="75"/>
      <c r="U14" s="68"/>
      <c r="V14" s="75"/>
      <c r="W14" s="68"/>
      <c r="X14" s="75"/>
      <c r="Y14" s="68"/>
      <c r="Z14" s="75"/>
      <c r="AA14" s="68"/>
      <c r="AB14" s="75">
        <v>247</v>
      </c>
      <c r="AC14" s="68">
        <v>1463.3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/>
      <c r="K21" s="68"/>
      <c r="L21" s="75"/>
      <c r="M21" s="68"/>
      <c r="N21" s="75"/>
      <c r="O21" s="68"/>
      <c r="P21" s="75"/>
      <c r="Q21" s="68"/>
      <c r="R21" s="75"/>
      <c r="S21" s="68"/>
      <c r="T21" s="75"/>
      <c r="U21" s="68"/>
      <c r="V21" s="75"/>
      <c r="W21" s="68"/>
      <c r="X21" s="75"/>
      <c r="Y21" s="68"/>
      <c r="Z21" s="75"/>
      <c r="AA21" s="68"/>
      <c r="AB21" s="75">
        <v>108</v>
      </c>
      <c r="AC21" s="68">
        <v>305.2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/>
      <c r="K27" s="80"/>
      <c r="L27" s="75"/>
      <c r="M27" s="68"/>
      <c r="N27" s="75"/>
      <c r="O27" s="68"/>
      <c r="P27" s="75"/>
      <c r="Q27" s="68"/>
      <c r="R27" s="75"/>
      <c r="S27" s="68"/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28" t="s">
        <v>3</v>
      </c>
      <c r="C28" s="29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28" t="s">
        <v>36</v>
      </c>
      <c r="C29" s="29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28" t="s">
        <v>37</v>
      </c>
      <c r="C30" s="29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28" t="s">
        <v>38</v>
      </c>
      <c r="C31" s="29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28" t="s">
        <v>39</v>
      </c>
      <c r="C32" s="29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28" t="s">
        <v>40</v>
      </c>
      <c r="C33" s="29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30" t="s">
        <v>41</v>
      </c>
      <c r="C34" s="31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AC27" sqref="AC27:AC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/>
      <c r="M9" s="68"/>
      <c r="N9" s="75"/>
      <c r="O9" s="68"/>
      <c r="P9" s="75"/>
      <c r="Q9" s="68"/>
      <c r="R9" s="75"/>
      <c r="S9" s="68"/>
      <c r="T9" s="75"/>
      <c r="U9" s="68"/>
      <c r="V9" s="75"/>
      <c r="W9" s="68"/>
      <c r="X9" s="75"/>
      <c r="Y9" s="68"/>
      <c r="Z9" s="75"/>
      <c r="AA9" s="68"/>
      <c r="AB9" s="75">
        <v>470</v>
      </c>
      <c r="AC9" s="68">
        <v>2319.9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69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69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69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/>
      <c r="M14" s="68"/>
      <c r="N14" s="75"/>
      <c r="O14" s="68"/>
      <c r="P14" s="75"/>
      <c r="Q14" s="68"/>
      <c r="R14" s="75"/>
      <c r="S14" s="68"/>
      <c r="T14" s="75"/>
      <c r="U14" s="68"/>
      <c r="V14" s="75"/>
      <c r="W14" s="68"/>
      <c r="X14" s="75"/>
      <c r="Y14" s="68"/>
      <c r="Z14" s="75"/>
      <c r="AA14" s="68"/>
      <c r="AB14" s="75">
        <v>325</v>
      </c>
      <c r="AC14" s="68">
        <v>1895.7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/>
      <c r="M21" s="68"/>
      <c r="N21" s="75"/>
      <c r="O21" s="68"/>
      <c r="P21" s="75"/>
      <c r="Q21" s="68"/>
      <c r="R21" s="75"/>
      <c r="S21" s="68"/>
      <c r="T21" s="75"/>
      <c r="U21" s="68"/>
      <c r="V21" s="75"/>
      <c r="W21" s="68"/>
      <c r="X21" s="75"/>
      <c r="Y21" s="68"/>
      <c r="Z21" s="75"/>
      <c r="AA21" s="68"/>
      <c r="AB21" s="75">
        <v>145</v>
      </c>
      <c r="AC21" s="68">
        <v>424.2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/>
      <c r="M27" s="68"/>
      <c r="N27" s="75"/>
      <c r="O27" s="68"/>
      <c r="P27" s="75"/>
      <c r="Q27" s="68"/>
      <c r="R27" s="75"/>
      <c r="S27" s="68"/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32" t="s">
        <v>3</v>
      </c>
      <c r="C28" s="33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32" t="s">
        <v>36</v>
      </c>
      <c r="C29" s="33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32" t="s">
        <v>37</v>
      </c>
      <c r="C30" s="33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32" t="s">
        <v>38</v>
      </c>
      <c r="C31" s="33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32" t="s">
        <v>39</v>
      </c>
      <c r="C32" s="33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32" t="s">
        <v>40</v>
      </c>
      <c r="C33" s="33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34" t="s">
        <v>41</v>
      </c>
      <c r="C34" s="35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O9" sqref="O9:O13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/>
      <c r="O9" s="68"/>
      <c r="P9" s="75"/>
      <c r="Q9" s="68"/>
      <c r="R9" s="75"/>
      <c r="S9" s="68"/>
      <c r="T9" s="75"/>
      <c r="U9" s="68"/>
      <c r="V9" s="75"/>
      <c r="W9" s="68"/>
      <c r="X9" s="75"/>
      <c r="Y9" s="68"/>
      <c r="Z9" s="75"/>
      <c r="AA9" s="68"/>
      <c r="AB9" s="75">
        <f>AB14+AB21</f>
        <v>600</v>
      </c>
      <c r="AC9" s="68">
        <f>AC14+AC21</f>
        <v>2680.5000000000005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/>
      <c r="O14" s="68"/>
      <c r="P14" s="75"/>
      <c r="Q14" s="68"/>
      <c r="R14" s="75"/>
      <c r="S14" s="68"/>
      <c r="T14" s="75"/>
      <c r="U14" s="68"/>
      <c r="V14" s="75"/>
      <c r="W14" s="68"/>
      <c r="X14" s="75"/>
      <c r="Y14" s="68"/>
      <c r="Z14" s="75"/>
      <c r="AA14" s="68"/>
      <c r="AB14" s="75">
        <f>D14+F14+H14+J14+L14</f>
        <v>419</v>
      </c>
      <c r="AC14" s="68">
        <f>E14+G14+I14+K14+M14</f>
        <v>2196.6000000000004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/>
      <c r="O21" s="68"/>
      <c r="P21" s="75"/>
      <c r="Q21" s="68"/>
      <c r="R21" s="75"/>
      <c r="S21" s="68"/>
      <c r="T21" s="75"/>
      <c r="U21" s="68"/>
      <c r="V21" s="75"/>
      <c r="W21" s="68"/>
      <c r="X21" s="75"/>
      <c r="Y21" s="68"/>
      <c r="Z21" s="75"/>
      <c r="AA21" s="68"/>
      <c r="AB21" s="75">
        <f>D21+F21+H21+J21+L21</f>
        <v>181</v>
      </c>
      <c r="AC21" s="68">
        <f>E21+G21+I21+K21+M21</f>
        <v>483.9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/>
      <c r="O27" s="68"/>
      <c r="P27" s="75"/>
      <c r="Q27" s="68"/>
      <c r="R27" s="75"/>
      <c r="S27" s="68"/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36" t="s">
        <v>3</v>
      </c>
      <c r="C28" s="37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36" t="s">
        <v>36</v>
      </c>
      <c r="C29" s="37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36" t="s">
        <v>37</v>
      </c>
      <c r="C30" s="37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36" t="s">
        <v>38</v>
      </c>
      <c r="C31" s="37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36" t="s">
        <v>39</v>
      </c>
      <c r="C32" s="37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36" t="s">
        <v>40</v>
      </c>
      <c r="C33" s="37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38" t="s">
        <v>41</v>
      </c>
      <c r="C34" s="39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Z21" sqref="Z21:Z2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>
        <v>149</v>
      </c>
      <c r="O9" s="68">
        <v>584.79999999999995</v>
      </c>
      <c r="P9" s="75"/>
      <c r="Q9" s="68"/>
      <c r="R9" s="75"/>
      <c r="S9" s="68"/>
      <c r="T9" s="75"/>
      <c r="U9" s="68"/>
      <c r="V9" s="75"/>
      <c r="W9" s="68"/>
      <c r="X9" s="75"/>
      <c r="Y9" s="68"/>
      <c r="Z9" s="75"/>
      <c r="AA9" s="68"/>
      <c r="AB9" s="75">
        <v>749</v>
      </c>
      <c r="AC9" s="68">
        <v>3265.3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>
        <v>121</v>
      </c>
      <c r="O14" s="68">
        <v>543.9</v>
      </c>
      <c r="P14" s="75"/>
      <c r="Q14" s="68"/>
      <c r="R14" s="75"/>
      <c r="S14" s="68"/>
      <c r="T14" s="75"/>
      <c r="U14" s="68"/>
      <c r="V14" s="75"/>
      <c r="W14" s="68"/>
      <c r="X14" s="75"/>
      <c r="Y14" s="68"/>
      <c r="Z14" s="75"/>
      <c r="AA14" s="68"/>
      <c r="AB14" s="75">
        <v>540</v>
      </c>
      <c r="AC14" s="68">
        <v>2740.5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>
        <v>28</v>
      </c>
      <c r="O21" s="68">
        <v>40.9</v>
      </c>
      <c r="P21" s="75"/>
      <c r="Q21" s="68"/>
      <c r="R21" s="75"/>
      <c r="S21" s="68"/>
      <c r="T21" s="75"/>
      <c r="U21" s="68"/>
      <c r="V21" s="75"/>
      <c r="W21" s="68"/>
      <c r="X21" s="75"/>
      <c r="Y21" s="68"/>
      <c r="Z21" s="75"/>
      <c r="AA21" s="68"/>
      <c r="AB21" s="75">
        <v>209</v>
      </c>
      <c r="AC21" s="68">
        <v>524.79999999999995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>
        <v>0</v>
      </c>
      <c r="O27" s="68">
        <v>0</v>
      </c>
      <c r="P27" s="75"/>
      <c r="Q27" s="68"/>
      <c r="R27" s="75"/>
      <c r="S27" s="68"/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40" t="s">
        <v>3</v>
      </c>
      <c r="C28" s="41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40" t="s">
        <v>36</v>
      </c>
      <c r="C29" s="41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40" t="s">
        <v>37</v>
      </c>
      <c r="C30" s="41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40" t="s">
        <v>38</v>
      </c>
      <c r="C31" s="41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40" t="s">
        <v>39</v>
      </c>
      <c r="C32" s="41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40" t="s">
        <v>40</v>
      </c>
      <c r="C33" s="41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42" t="s">
        <v>41</v>
      </c>
      <c r="C34" s="43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E1" workbookViewId="0">
      <selection activeCell="AC27" sqref="AC27:AC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hidden="1" customWidth="1"/>
    <col min="8" max="8" width="10.7109375" hidden="1" customWidth="1"/>
    <col min="9" max="9" width="10.42578125" hidden="1" customWidth="1"/>
    <col min="10" max="10" width="10.5703125" hidden="1" customWidth="1"/>
    <col min="11" max="12" width="10.42578125" hidden="1" customWidth="1"/>
    <col min="13" max="13" width="10.5703125" hidden="1" customWidth="1"/>
    <col min="14" max="15" width="10.85546875" hidden="1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>
        <v>149</v>
      </c>
      <c r="O9" s="68">
        <v>584.79999999999995</v>
      </c>
      <c r="P9" s="75">
        <v>142</v>
      </c>
      <c r="Q9" s="68">
        <v>388.6</v>
      </c>
      <c r="R9" s="75"/>
      <c r="S9" s="68"/>
      <c r="T9" s="75"/>
      <c r="U9" s="68"/>
      <c r="V9" s="75"/>
      <c r="W9" s="68"/>
      <c r="X9" s="75"/>
      <c r="Y9" s="68"/>
      <c r="Z9" s="75"/>
      <c r="AA9" s="68"/>
      <c r="AB9" s="75">
        <v>891</v>
      </c>
      <c r="AC9" s="68">
        <v>3653.9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>
        <v>121</v>
      </c>
      <c r="O14" s="68">
        <v>543.9</v>
      </c>
      <c r="P14" s="75">
        <v>102</v>
      </c>
      <c r="Q14" s="68">
        <v>326</v>
      </c>
      <c r="R14" s="75"/>
      <c r="S14" s="68"/>
      <c r="T14" s="75"/>
      <c r="U14" s="68"/>
      <c r="V14" s="75"/>
      <c r="W14" s="68"/>
      <c r="X14" s="75"/>
      <c r="Y14" s="68"/>
      <c r="Z14" s="75"/>
      <c r="AA14" s="68"/>
      <c r="AB14" s="75">
        <v>642</v>
      </c>
      <c r="AC14" s="68">
        <v>3066.5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>
        <v>28</v>
      </c>
      <c r="O21" s="68">
        <v>40.9</v>
      </c>
      <c r="P21" s="75">
        <v>40</v>
      </c>
      <c r="Q21" s="68">
        <v>62.6</v>
      </c>
      <c r="R21" s="75"/>
      <c r="S21" s="68"/>
      <c r="T21" s="75"/>
      <c r="U21" s="68"/>
      <c r="V21" s="75"/>
      <c r="W21" s="68"/>
      <c r="X21" s="75"/>
      <c r="Y21" s="68"/>
      <c r="Z21" s="75"/>
      <c r="AA21" s="68"/>
      <c r="AB21" s="75">
        <v>249</v>
      </c>
      <c r="AC21" s="68">
        <v>587.4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>
        <v>0</v>
      </c>
      <c r="O27" s="68">
        <v>0</v>
      </c>
      <c r="P27" s="75">
        <v>0</v>
      </c>
      <c r="Q27" s="68">
        <v>0</v>
      </c>
      <c r="R27" s="75"/>
      <c r="S27" s="68"/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44" t="s">
        <v>3</v>
      </c>
      <c r="C28" s="45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44" t="s">
        <v>36</v>
      </c>
      <c r="C29" s="45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44" t="s">
        <v>37</v>
      </c>
      <c r="C30" s="45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44" t="s">
        <v>38</v>
      </c>
      <c r="C31" s="45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44" t="s">
        <v>39</v>
      </c>
      <c r="C32" s="45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44" t="s">
        <v>40</v>
      </c>
      <c r="C33" s="45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46" t="s">
        <v>41</v>
      </c>
      <c r="C34" s="47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C1" sqref="C1:T104857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>
        <v>149</v>
      </c>
      <c r="O9" s="68">
        <v>584.79999999999995</v>
      </c>
      <c r="P9" s="75">
        <v>142</v>
      </c>
      <c r="Q9" s="68">
        <v>388.6</v>
      </c>
      <c r="R9" s="75">
        <v>110</v>
      </c>
      <c r="S9" s="68">
        <v>315.2</v>
      </c>
      <c r="T9" s="75"/>
      <c r="U9" s="68"/>
      <c r="V9" s="75"/>
      <c r="W9" s="68"/>
      <c r="X9" s="75"/>
      <c r="Y9" s="68"/>
      <c r="Z9" s="75"/>
      <c r="AA9" s="68"/>
      <c r="AB9" s="75">
        <v>1001</v>
      </c>
      <c r="AC9" s="68">
        <v>3969.1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>
        <v>121</v>
      </c>
      <c r="O14" s="68">
        <v>543.9</v>
      </c>
      <c r="P14" s="75">
        <v>102</v>
      </c>
      <c r="Q14" s="68">
        <v>326</v>
      </c>
      <c r="R14" s="75">
        <v>81</v>
      </c>
      <c r="S14" s="68">
        <v>280.89999999999998</v>
      </c>
      <c r="T14" s="75"/>
      <c r="U14" s="68"/>
      <c r="V14" s="75"/>
      <c r="W14" s="68"/>
      <c r="X14" s="75"/>
      <c r="Y14" s="68"/>
      <c r="Z14" s="75"/>
      <c r="AA14" s="68"/>
      <c r="AB14" s="75">
        <v>723</v>
      </c>
      <c r="AC14" s="68">
        <v>3347.4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>
        <v>28</v>
      </c>
      <c r="O21" s="68">
        <v>40.9</v>
      </c>
      <c r="P21" s="75">
        <v>40</v>
      </c>
      <c r="Q21" s="68">
        <v>62.6</v>
      </c>
      <c r="R21" s="75">
        <v>29</v>
      </c>
      <c r="S21" s="68">
        <v>34.299999999999997</v>
      </c>
      <c r="T21" s="75"/>
      <c r="U21" s="68"/>
      <c r="V21" s="75"/>
      <c r="W21" s="68"/>
      <c r="X21" s="75"/>
      <c r="Y21" s="68"/>
      <c r="Z21" s="75"/>
      <c r="AA21" s="68"/>
      <c r="AB21" s="75">
        <v>278</v>
      </c>
      <c r="AC21" s="68">
        <v>621.70000000000005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>
        <v>0</v>
      </c>
      <c r="O27" s="68">
        <v>0</v>
      </c>
      <c r="P27" s="75">
        <v>0</v>
      </c>
      <c r="Q27" s="68">
        <v>0</v>
      </c>
      <c r="R27" s="75">
        <v>0</v>
      </c>
      <c r="S27" s="68">
        <v>0</v>
      </c>
      <c r="T27" s="75"/>
      <c r="U27" s="68"/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48" t="s">
        <v>3</v>
      </c>
      <c r="C28" s="49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48" t="s">
        <v>36</v>
      </c>
      <c r="C29" s="49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48" t="s">
        <v>37</v>
      </c>
      <c r="C30" s="49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48" t="s">
        <v>38</v>
      </c>
      <c r="C31" s="49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48" t="s">
        <v>39</v>
      </c>
      <c r="C32" s="49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48" t="s">
        <v>40</v>
      </c>
      <c r="C33" s="49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50" t="s">
        <v>41</v>
      </c>
      <c r="C34" s="51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W27" sqref="W27:W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78" t="s">
        <v>29</v>
      </c>
      <c r="E4" s="79"/>
      <c r="F4" s="78" t="s">
        <v>31</v>
      </c>
      <c r="G4" s="79"/>
      <c r="H4" s="78" t="s">
        <v>30</v>
      </c>
      <c r="I4" s="79"/>
      <c r="J4" s="78" t="s">
        <v>11</v>
      </c>
      <c r="K4" s="79"/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15</v>
      </c>
      <c r="S4" s="79"/>
      <c r="T4" s="78" t="s">
        <v>16</v>
      </c>
      <c r="U4" s="79"/>
      <c r="V4" s="78" t="s">
        <v>18</v>
      </c>
      <c r="W4" s="79"/>
      <c r="X4" s="78" t="s">
        <v>19</v>
      </c>
      <c r="Y4" s="79"/>
      <c r="Z4" s="78" t="s">
        <v>20</v>
      </c>
      <c r="AA4" s="79"/>
      <c r="AB4" s="78" t="s">
        <v>17</v>
      </c>
      <c r="AC4" s="79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75">
        <v>124</v>
      </c>
      <c r="E9" s="68">
        <v>531.29999999999995</v>
      </c>
      <c r="F9" s="75">
        <v>103</v>
      </c>
      <c r="G9" s="68">
        <v>467.1</v>
      </c>
      <c r="H9" s="75">
        <v>128</v>
      </c>
      <c r="I9" s="68">
        <v>770.1</v>
      </c>
      <c r="J9" s="75">
        <v>115</v>
      </c>
      <c r="K9" s="68">
        <v>551.4</v>
      </c>
      <c r="L9" s="75">
        <f>L14+L21+L27</f>
        <v>130</v>
      </c>
      <c r="M9" s="75">
        <f>M14+M21+M27</f>
        <v>360.59999999999997</v>
      </c>
      <c r="N9" s="75">
        <v>149</v>
      </c>
      <c r="O9" s="68">
        <v>584.79999999999995</v>
      </c>
      <c r="P9" s="75">
        <v>142</v>
      </c>
      <c r="Q9" s="68">
        <v>388.6</v>
      </c>
      <c r="R9" s="75">
        <v>110</v>
      </c>
      <c r="S9" s="68">
        <v>315.2</v>
      </c>
      <c r="T9" s="75">
        <v>125</v>
      </c>
      <c r="U9" s="68">
        <v>348</v>
      </c>
      <c r="V9" s="75"/>
      <c r="W9" s="68"/>
      <c r="X9" s="75"/>
      <c r="Y9" s="68"/>
      <c r="Z9" s="75"/>
      <c r="AA9" s="68"/>
      <c r="AB9" s="75">
        <v>1126</v>
      </c>
      <c r="AC9" s="68">
        <v>4317.1000000000004</v>
      </c>
    </row>
    <row r="10" spans="1:29" ht="15" customHeight="1" x14ac:dyDescent="0.25">
      <c r="A10" s="4"/>
      <c r="B10" s="4" t="s">
        <v>3</v>
      </c>
      <c r="C10" s="5"/>
      <c r="D10" s="76"/>
      <c r="E10" s="69"/>
      <c r="F10" s="76"/>
      <c r="G10" s="69"/>
      <c r="H10" s="76"/>
      <c r="I10" s="69"/>
      <c r="J10" s="76"/>
      <c r="K10" s="69"/>
      <c r="L10" s="76"/>
      <c r="M10" s="76"/>
      <c r="N10" s="76"/>
      <c r="O10" s="69"/>
      <c r="P10" s="76"/>
      <c r="Q10" s="69"/>
      <c r="R10" s="76"/>
      <c r="S10" s="69"/>
      <c r="T10" s="76"/>
      <c r="U10" s="69"/>
      <c r="V10" s="76"/>
      <c r="W10" s="69"/>
      <c r="X10" s="76"/>
      <c r="Y10" s="69"/>
      <c r="Z10" s="76"/>
      <c r="AA10" s="69"/>
      <c r="AB10" s="76"/>
      <c r="AC10" s="69"/>
    </row>
    <row r="11" spans="1:29" ht="15" customHeight="1" x14ac:dyDescent="0.25">
      <c r="A11" s="4"/>
      <c r="B11" s="4" t="s">
        <v>4</v>
      </c>
      <c r="C11" s="5"/>
      <c r="D11" s="76"/>
      <c r="E11" s="69"/>
      <c r="F11" s="76"/>
      <c r="G11" s="69"/>
      <c r="H11" s="76"/>
      <c r="I11" s="69"/>
      <c r="J11" s="76"/>
      <c r="K11" s="69"/>
      <c r="L11" s="76"/>
      <c r="M11" s="76"/>
      <c r="N11" s="76"/>
      <c r="O11" s="69"/>
      <c r="P11" s="76"/>
      <c r="Q11" s="69"/>
      <c r="R11" s="76"/>
      <c r="S11" s="69"/>
      <c r="T11" s="76"/>
      <c r="U11" s="69"/>
      <c r="V11" s="76"/>
      <c r="W11" s="69"/>
      <c r="X11" s="76"/>
      <c r="Y11" s="69"/>
      <c r="Z11" s="76"/>
      <c r="AA11" s="69"/>
      <c r="AB11" s="76"/>
      <c r="AC11" s="69"/>
    </row>
    <row r="12" spans="1:29" ht="15" customHeight="1" x14ac:dyDescent="0.25">
      <c r="A12" s="4"/>
      <c r="B12" s="4" t="s">
        <v>5</v>
      </c>
      <c r="C12" s="5"/>
      <c r="D12" s="76"/>
      <c r="E12" s="69"/>
      <c r="F12" s="76"/>
      <c r="G12" s="69"/>
      <c r="H12" s="76"/>
      <c r="I12" s="69"/>
      <c r="J12" s="76"/>
      <c r="K12" s="69"/>
      <c r="L12" s="76"/>
      <c r="M12" s="76"/>
      <c r="N12" s="76"/>
      <c r="O12" s="69"/>
      <c r="P12" s="76"/>
      <c r="Q12" s="69"/>
      <c r="R12" s="76"/>
      <c r="S12" s="69"/>
      <c r="T12" s="76"/>
      <c r="U12" s="69"/>
      <c r="V12" s="76"/>
      <c r="W12" s="69"/>
      <c r="X12" s="76"/>
      <c r="Y12" s="69"/>
      <c r="Z12" s="76"/>
      <c r="AA12" s="69"/>
      <c r="AB12" s="76"/>
      <c r="AC12" s="69"/>
    </row>
    <row r="13" spans="1:29" ht="15" customHeight="1" x14ac:dyDescent="0.25">
      <c r="A13" s="6"/>
      <c r="B13" s="6" t="s">
        <v>6</v>
      </c>
      <c r="C13" s="7"/>
      <c r="D13" s="77"/>
      <c r="E13" s="70"/>
      <c r="F13" s="77"/>
      <c r="G13" s="70"/>
      <c r="H13" s="77"/>
      <c r="I13" s="70"/>
      <c r="J13" s="77"/>
      <c r="K13" s="70"/>
      <c r="L13" s="77"/>
      <c r="M13" s="77"/>
      <c r="N13" s="77"/>
      <c r="O13" s="70"/>
      <c r="P13" s="77"/>
      <c r="Q13" s="70"/>
      <c r="R13" s="77"/>
      <c r="S13" s="70"/>
      <c r="T13" s="77"/>
      <c r="U13" s="70"/>
      <c r="V13" s="77"/>
      <c r="W13" s="70"/>
      <c r="X13" s="77"/>
      <c r="Y13" s="70"/>
      <c r="Z13" s="77"/>
      <c r="AA13" s="70"/>
      <c r="AB13" s="77"/>
      <c r="AC13" s="70"/>
    </row>
    <row r="14" spans="1:29" ht="15" customHeight="1" x14ac:dyDescent="0.25">
      <c r="A14" s="2">
        <v>2</v>
      </c>
      <c r="B14" s="2" t="s">
        <v>2</v>
      </c>
      <c r="C14" s="3"/>
      <c r="D14" s="75">
        <v>91</v>
      </c>
      <c r="E14" s="68">
        <v>479.1</v>
      </c>
      <c r="F14" s="75">
        <v>73</v>
      </c>
      <c r="G14" s="68">
        <v>298.3</v>
      </c>
      <c r="H14" s="75">
        <v>83</v>
      </c>
      <c r="I14" s="68">
        <v>685.9</v>
      </c>
      <c r="J14" s="75">
        <v>78</v>
      </c>
      <c r="K14" s="68">
        <v>432.4</v>
      </c>
      <c r="L14" s="75">
        <v>94</v>
      </c>
      <c r="M14" s="68">
        <v>300.89999999999998</v>
      </c>
      <c r="N14" s="75">
        <v>121</v>
      </c>
      <c r="O14" s="68">
        <v>543.9</v>
      </c>
      <c r="P14" s="75">
        <v>102</v>
      </c>
      <c r="Q14" s="68">
        <v>326</v>
      </c>
      <c r="R14" s="75">
        <v>81</v>
      </c>
      <c r="S14" s="68">
        <v>280.89999999999998</v>
      </c>
      <c r="T14" s="75">
        <v>84</v>
      </c>
      <c r="U14" s="68">
        <v>290.60000000000002</v>
      </c>
      <c r="V14" s="75"/>
      <c r="W14" s="68"/>
      <c r="X14" s="75"/>
      <c r="Y14" s="68"/>
      <c r="Z14" s="75"/>
      <c r="AA14" s="68"/>
      <c r="AB14" s="75">
        <v>807</v>
      </c>
      <c r="AC14" s="68">
        <v>3638</v>
      </c>
    </row>
    <row r="15" spans="1:29" ht="15" customHeight="1" x14ac:dyDescent="0.25">
      <c r="A15" s="4"/>
      <c r="B15" s="4" t="s">
        <v>3</v>
      </c>
      <c r="C15" s="5"/>
      <c r="D15" s="76"/>
      <c r="E15" s="69"/>
      <c r="F15" s="76"/>
      <c r="G15" s="69"/>
      <c r="H15" s="76"/>
      <c r="I15" s="69"/>
      <c r="J15" s="76"/>
      <c r="K15" s="69"/>
      <c r="L15" s="76"/>
      <c r="M15" s="69"/>
      <c r="N15" s="76"/>
      <c r="O15" s="69"/>
      <c r="P15" s="76"/>
      <c r="Q15" s="69"/>
      <c r="R15" s="76"/>
      <c r="S15" s="69"/>
      <c r="T15" s="76"/>
      <c r="U15" s="69"/>
      <c r="V15" s="76"/>
      <c r="W15" s="69"/>
      <c r="X15" s="76"/>
      <c r="Y15" s="69"/>
      <c r="Z15" s="76"/>
      <c r="AA15" s="69"/>
      <c r="AB15" s="76"/>
      <c r="AC15" s="69"/>
    </row>
    <row r="16" spans="1:29" ht="15" customHeight="1" x14ac:dyDescent="0.25">
      <c r="A16" s="4"/>
      <c r="B16" s="4" t="s">
        <v>7</v>
      </c>
      <c r="C16" s="5"/>
      <c r="D16" s="76"/>
      <c r="E16" s="69"/>
      <c r="F16" s="76"/>
      <c r="G16" s="69"/>
      <c r="H16" s="76"/>
      <c r="I16" s="69"/>
      <c r="J16" s="76"/>
      <c r="K16" s="69"/>
      <c r="L16" s="76"/>
      <c r="M16" s="69"/>
      <c r="N16" s="76"/>
      <c r="O16" s="69"/>
      <c r="P16" s="76"/>
      <c r="Q16" s="69"/>
      <c r="R16" s="76"/>
      <c r="S16" s="69"/>
      <c r="T16" s="76"/>
      <c r="U16" s="69"/>
      <c r="V16" s="76"/>
      <c r="W16" s="69"/>
      <c r="X16" s="76"/>
      <c r="Y16" s="69"/>
      <c r="Z16" s="76"/>
      <c r="AA16" s="69"/>
      <c r="AB16" s="76"/>
      <c r="AC16" s="69"/>
    </row>
    <row r="17" spans="1:29" ht="15" customHeight="1" x14ac:dyDescent="0.25">
      <c r="A17" s="4"/>
      <c r="B17" s="4" t="s">
        <v>28</v>
      </c>
      <c r="C17" s="5"/>
      <c r="D17" s="76"/>
      <c r="E17" s="69"/>
      <c r="F17" s="76"/>
      <c r="G17" s="69"/>
      <c r="H17" s="76"/>
      <c r="I17" s="69"/>
      <c r="J17" s="76"/>
      <c r="K17" s="69"/>
      <c r="L17" s="76"/>
      <c r="M17" s="69"/>
      <c r="N17" s="76"/>
      <c r="O17" s="69"/>
      <c r="P17" s="76"/>
      <c r="Q17" s="69"/>
      <c r="R17" s="76"/>
      <c r="S17" s="69"/>
      <c r="T17" s="76"/>
      <c r="U17" s="69"/>
      <c r="V17" s="76"/>
      <c r="W17" s="69"/>
      <c r="X17" s="76"/>
      <c r="Y17" s="69"/>
      <c r="Z17" s="76"/>
      <c r="AA17" s="69"/>
      <c r="AB17" s="76"/>
      <c r="AC17" s="69"/>
    </row>
    <row r="18" spans="1:29" ht="15" customHeight="1" x14ac:dyDescent="0.25">
      <c r="A18" s="4"/>
      <c r="B18" s="4" t="s">
        <v>8</v>
      </c>
      <c r="C18" s="5"/>
      <c r="D18" s="76"/>
      <c r="E18" s="69"/>
      <c r="F18" s="76"/>
      <c r="G18" s="69"/>
      <c r="H18" s="76"/>
      <c r="I18" s="69"/>
      <c r="J18" s="76"/>
      <c r="K18" s="69"/>
      <c r="L18" s="76"/>
      <c r="M18" s="69"/>
      <c r="N18" s="76"/>
      <c r="O18" s="69"/>
      <c r="P18" s="76"/>
      <c r="Q18" s="69"/>
      <c r="R18" s="76"/>
      <c r="S18" s="69"/>
      <c r="T18" s="76"/>
      <c r="U18" s="69"/>
      <c r="V18" s="76"/>
      <c r="W18" s="69"/>
      <c r="X18" s="76"/>
      <c r="Y18" s="69"/>
      <c r="Z18" s="76"/>
      <c r="AA18" s="69"/>
      <c r="AB18" s="76"/>
      <c r="AC18" s="69"/>
    </row>
    <row r="19" spans="1:29" ht="15" customHeight="1" x14ac:dyDescent="0.25">
      <c r="A19" s="4"/>
      <c r="B19" s="4" t="s">
        <v>9</v>
      </c>
      <c r="C19" s="5"/>
      <c r="D19" s="76"/>
      <c r="E19" s="69"/>
      <c r="F19" s="76"/>
      <c r="G19" s="69"/>
      <c r="H19" s="76"/>
      <c r="I19" s="69"/>
      <c r="J19" s="76"/>
      <c r="K19" s="69"/>
      <c r="L19" s="76"/>
      <c r="M19" s="69"/>
      <c r="N19" s="76"/>
      <c r="O19" s="69"/>
      <c r="P19" s="76"/>
      <c r="Q19" s="69"/>
      <c r="R19" s="76"/>
      <c r="S19" s="69"/>
      <c r="T19" s="76"/>
      <c r="U19" s="69"/>
      <c r="V19" s="76"/>
      <c r="W19" s="69"/>
      <c r="X19" s="76"/>
      <c r="Y19" s="69"/>
      <c r="Z19" s="76"/>
      <c r="AA19" s="69"/>
      <c r="AB19" s="76"/>
      <c r="AC19" s="69"/>
    </row>
    <row r="20" spans="1:29" ht="15" customHeight="1" x14ac:dyDescent="0.25">
      <c r="A20" s="6"/>
      <c r="B20" s="6" t="s">
        <v>10</v>
      </c>
      <c r="C20" s="7"/>
      <c r="D20" s="77"/>
      <c r="E20" s="70"/>
      <c r="F20" s="77"/>
      <c r="G20" s="70"/>
      <c r="H20" s="77"/>
      <c r="I20" s="70"/>
      <c r="J20" s="77"/>
      <c r="K20" s="70"/>
      <c r="L20" s="77"/>
      <c r="M20" s="70"/>
      <c r="N20" s="77"/>
      <c r="O20" s="70"/>
      <c r="P20" s="77"/>
      <c r="Q20" s="70"/>
      <c r="R20" s="77"/>
      <c r="S20" s="70"/>
      <c r="T20" s="77"/>
      <c r="U20" s="70"/>
      <c r="V20" s="77"/>
      <c r="W20" s="70"/>
      <c r="X20" s="77"/>
      <c r="Y20" s="70"/>
      <c r="Z20" s="77"/>
      <c r="AA20" s="70"/>
      <c r="AB20" s="77"/>
      <c r="AC20" s="70"/>
    </row>
    <row r="21" spans="1:29" ht="15" customHeight="1" x14ac:dyDescent="0.25">
      <c r="A21" s="13">
        <v>3</v>
      </c>
      <c r="B21" s="2" t="s">
        <v>2</v>
      </c>
      <c r="C21" s="16"/>
      <c r="D21" s="75">
        <v>33</v>
      </c>
      <c r="E21" s="68">
        <v>52.2</v>
      </c>
      <c r="F21" s="75">
        <v>30</v>
      </c>
      <c r="G21" s="68">
        <v>168.8</v>
      </c>
      <c r="H21" s="75">
        <v>45</v>
      </c>
      <c r="I21" s="68">
        <v>84.2</v>
      </c>
      <c r="J21" s="75">
        <v>37</v>
      </c>
      <c r="K21" s="68">
        <v>119</v>
      </c>
      <c r="L21" s="75">
        <v>36</v>
      </c>
      <c r="M21" s="68">
        <v>59.7</v>
      </c>
      <c r="N21" s="75">
        <v>28</v>
      </c>
      <c r="O21" s="68">
        <v>40.9</v>
      </c>
      <c r="P21" s="75">
        <v>40</v>
      </c>
      <c r="Q21" s="68">
        <v>62.6</v>
      </c>
      <c r="R21" s="75">
        <v>29</v>
      </c>
      <c r="S21" s="68">
        <v>34.299999999999997</v>
      </c>
      <c r="T21" s="75">
        <v>41</v>
      </c>
      <c r="U21" s="68">
        <v>57.4</v>
      </c>
      <c r="V21" s="75"/>
      <c r="W21" s="68"/>
      <c r="X21" s="75"/>
      <c r="Y21" s="68"/>
      <c r="Z21" s="75"/>
      <c r="AA21" s="68"/>
      <c r="AB21" s="75">
        <v>319</v>
      </c>
      <c r="AC21" s="68">
        <v>679.1</v>
      </c>
    </row>
    <row r="22" spans="1:29" ht="15" customHeight="1" x14ac:dyDescent="0.25">
      <c r="A22" s="14"/>
      <c r="B22" s="4" t="s">
        <v>3</v>
      </c>
      <c r="C22" s="17"/>
      <c r="D22" s="76"/>
      <c r="E22" s="69"/>
      <c r="F22" s="76"/>
      <c r="G22" s="69"/>
      <c r="H22" s="76"/>
      <c r="I22" s="69"/>
      <c r="J22" s="76"/>
      <c r="K22" s="69"/>
      <c r="L22" s="76"/>
      <c r="M22" s="69"/>
      <c r="N22" s="76"/>
      <c r="O22" s="69"/>
      <c r="P22" s="76"/>
      <c r="Q22" s="69"/>
      <c r="R22" s="76"/>
      <c r="S22" s="69"/>
      <c r="T22" s="76"/>
      <c r="U22" s="69"/>
      <c r="V22" s="76"/>
      <c r="W22" s="69"/>
      <c r="X22" s="76"/>
      <c r="Y22" s="69"/>
      <c r="Z22" s="76"/>
      <c r="AA22" s="69"/>
      <c r="AB22" s="76"/>
      <c r="AC22" s="69"/>
    </row>
    <row r="23" spans="1:29" ht="15" customHeight="1" x14ac:dyDescent="0.25">
      <c r="A23" s="14"/>
      <c r="B23" s="4" t="s">
        <v>7</v>
      </c>
      <c r="C23" s="17"/>
      <c r="D23" s="76"/>
      <c r="E23" s="69"/>
      <c r="F23" s="76"/>
      <c r="G23" s="69"/>
      <c r="H23" s="76"/>
      <c r="I23" s="69"/>
      <c r="J23" s="76"/>
      <c r="K23" s="69"/>
      <c r="L23" s="76"/>
      <c r="M23" s="69"/>
      <c r="N23" s="76"/>
      <c r="O23" s="69"/>
      <c r="P23" s="76"/>
      <c r="Q23" s="69"/>
      <c r="R23" s="76"/>
      <c r="S23" s="69"/>
      <c r="T23" s="76"/>
      <c r="U23" s="69"/>
      <c r="V23" s="76"/>
      <c r="W23" s="69"/>
      <c r="X23" s="76"/>
      <c r="Y23" s="69"/>
      <c r="Z23" s="76"/>
      <c r="AA23" s="69"/>
      <c r="AB23" s="76"/>
      <c r="AC23" s="69"/>
    </row>
    <row r="24" spans="1:29" ht="15" customHeight="1" x14ac:dyDescent="0.25">
      <c r="A24" s="14"/>
      <c r="B24" s="71" t="s">
        <v>33</v>
      </c>
      <c r="C24" s="72"/>
      <c r="D24" s="76"/>
      <c r="E24" s="69"/>
      <c r="F24" s="76"/>
      <c r="G24" s="69"/>
      <c r="H24" s="76"/>
      <c r="I24" s="69"/>
      <c r="J24" s="76"/>
      <c r="K24" s="69"/>
      <c r="L24" s="76"/>
      <c r="M24" s="69"/>
      <c r="N24" s="76"/>
      <c r="O24" s="69"/>
      <c r="P24" s="76"/>
      <c r="Q24" s="69"/>
      <c r="R24" s="76"/>
      <c r="S24" s="69"/>
      <c r="T24" s="76"/>
      <c r="U24" s="69"/>
      <c r="V24" s="76"/>
      <c r="W24" s="69"/>
      <c r="X24" s="76"/>
      <c r="Y24" s="69"/>
      <c r="Z24" s="76"/>
      <c r="AA24" s="69"/>
      <c r="AB24" s="76"/>
      <c r="AC24" s="69"/>
    </row>
    <row r="25" spans="1:29" ht="15" customHeight="1" x14ac:dyDescent="0.25">
      <c r="A25" s="14"/>
      <c r="B25" s="71" t="s">
        <v>34</v>
      </c>
      <c r="C25" s="72"/>
      <c r="D25" s="76"/>
      <c r="E25" s="69"/>
      <c r="F25" s="76"/>
      <c r="G25" s="69"/>
      <c r="H25" s="76"/>
      <c r="I25" s="69"/>
      <c r="J25" s="76"/>
      <c r="K25" s="69"/>
      <c r="L25" s="76"/>
      <c r="M25" s="69"/>
      <c r="N25" s="76"/>
      <c r="O25" s="69"/>
      <c r="P25" s="76"/>
      <c r="Q25" s="69"/>
      <c r="R25" s="76"/>
      <c r="S25" s="69"/>
      <c r="T25" s="76"/>
      <c r="U25" s="69"/>
      <c r="V25" s="76"/>
      <c r="W25" s="69"/>
      <c r="X25" s="76"/>
      <c r="Y25" s="69"/>
      <c r="Z25" s="76"/>
      <c r="AA25" s="69"/>
      <c r="AB25" s="76"/>
      <c r="AC25" s="69"/>
    </row>
    <row r="26" spans="1:29" ht="15" customHeight="1" x14ac:dyDescent="0.25">
      <c r="A26" s="15"/>
      <c r="B26" s="73" t="s">
        <v>35</v>
      </c>
      <c r="C26" s="74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7"/>
      <c r="O26" s="70"/>
      <c r="P26" s="77"/>
      <c r="Q26" s="70"/>
      <c r="R26" s="77"/>
      <c r="S26" s="70"/>
      <c r="T26" s="77"/>
      <c r="U26" s="70"/>
      <c r="V26" s="77"/>
      <c r="W26" s="70"/>
      <c r="X26" s="77"/>
      <c r="Y26" s="70"/>
      <c r="Z26" s="77"/>
      <c r="AA26" s="70"/>
      <c r="AB26" s="77"/>
      <c r="AC26" s="70"/>
    </row>
    <row r="27" spans="1:29" ht="15" customHeight="1" x14ac:dyDescent="0.25">
      <c r="A27" s="13">
        <v>4</v>
      </c>
      <c r="B27" s="22" t="s">
        <v>2</v>
      </c>
      <c r="C27" s="23"/>
      <c r="D27" s="75">
        <v>0</v>
      </c>
      <c r="E27" s="68">
        <v>0</v>
      </c>
      <c r="F27" s="75">
        <v>0</v>
      </c>
      <c r="G27" s="68">
        <v>0</v>
      </c>
      <c r="H27" s="83">
        <v>0</v>
      </c>
      <c r="I27" s="68">
        <v>0</v>
      </c>
      <c r="J27" s="83">
        <v>0</v>
      </c>
      <c r="K27" s="80">
        <v>0</v>
      </c>
      <c r="L27" s="75">
        <v>0</v>
      </c>
      <c r="M27" s="68">
        <v>0</v>
      </c>
      <c r="N27" s="75">
        <v>0</v>
      </c>
      <c r="O27" s="68">
        <v>0</v>
      </c>
      <c r="P27" s="75">
        <v>0</v>
      </c>
      <c r="Q27" s="68">
        <v>0</v>
      </c>
      <c r="R27" s="75">
        <v>0</v>
      </c>
      <c r="S27" s="68">
        <v>0</v>
      </c>
      <c r="T27" s="75">
        <v>0</v>
      </c>
      <c r="U27" s="68">
        <v>0</v>
      </c>
      <c r="V27" s="75"/>
      <c r="W27" s="68"/>
      <c r="X27" s="75"/>
      <c r="Y27" s="68"/>
      <c r="Z27" s="75"/>
      <c r="AA27" s="68"/>
      <c r="AB27" s="75">
        <v>0</v>
      </c>
      <c r="AC27" s="68">
        <v>0</v>
      </c>
    </row>
    <row r="28" spans="1:29" ht="15" customHeight="1" x14ac:dyDescent="0.25">
      <c r="A28" s="14"/>
      <c r="B28" s="52" t="s">
        <v>3</v>
      </c>
      <c r="C28" s="53"/>
      <c r="D28" s="76"/>
      <c r="E28" s="69"/>
      <c r="F28" s="76"/>
      <c r="G28" s="69"/>
      <c r="H28" s="84"/>
      <c r="I28" s="69"/>
      <c r="J28" s="84"/>
      <c r="K28" s="81"/>
      <c r="L28" s="76"/>
      <c r="M28" s="69"/>
      <c r="N28" s="76"/>
      <c r="O28" s="69"/>
      <c r="P28" s="76"/>
      <c r="Q28" s="69"/>
      <c r="R28" s="76"/>
      <c r="S28" s="69"/>
      <c r="T28" s="76"/>
      <c r="U28" s="69"/>
      <c r="V28" s="76"/>
      <c r="W28" s="69"/>
      <c r="X28" s="76"/>
      <c r="Y28" s="69"/>
      <c r="Z28" s="76"/>
      <c r="AA28" s="69"/>
      <c r="AB28" s="76"/>
      <c r="AC28" s="69"/>
    </row>
    <row r="29" spans="1:29" ht="15" customHeight="1" x14ac:dyDescent="0.25">
      <c r="A29" s="14"/>
      <c r="B29" s="52" t="s">
        <v>36</v>
      </c>
      <c r="C29" s="53"/>
      <c r="D29" s="76"/>
      <c r="E29" s="69"/>
      <c r="F29" s="76"/>
      <c r="G29" s="69"/>
      <c r="H29" s="84"/>
      <c r="I29" s="69"/>
      <c r="J29" s="84"/>
      <c r="K29" s="81"/>
      <c r="L29" s="76"/>
      <c r="M29" s="69"/>
      <c r="N29" s="76"/>
      <c r="O29" s="69"/>
      <c r="P29" s="76"/>
      <c r="Q29" s="69"/>
      <c r="R29" s="76"/>
      <c r="S29" s="69"/>
      <c r="T29" s="76"/>
      <c r="U29" s="69"/>
      <c r="V29" s="76"/>
      <c r="W29" s="69"/>
      <c r="X29" s="76"/>
      <c r="Y29" s="69"/>
      <c r="Z29" s="76"/>
      <c r="AA29" s="69"/>
      <c r="AB29" s="76"/>
      <c r="AC29" s="69"/>
    </row>
    <row r="30" spans="1:29" ht="15" customHeight="1" x14ac:dyDescent="0.25">
      <c r="A30" s="14"/>
      <c r="B30" s="52" t="s">
        <v>37</v>
      </c>
      <c r="C30" s="53"/>
      <c r="D30" s="76"/>
      <c r="E30" s="69"/>
      <c r="F30" s="76"/>
      <c r="G30" s="69"/>
      <c r="H30" s="84"/>
      <c r="I30" s="69"/>
      <c r="J30" s="84"/>
      <c r="K30" s="81"/>
      <c r="L30" s="76"/>
      <c r="M30" s="69"/>
      <c r="N30" s="76"/>
      <c r="O30" s="69"/>
      <c r="P30" s="76"/>
      <c r="Q30" s="69"/>
      <c r="R30" s="76"/>
      <c r="S30" s="69"/>
      <c r="T30" s="76"/>
      <c r="U30" s="69"/>
      <c r="V30" s="76"/>
      <c r="W30" s="69"/>
      <c r="X30" s="76"/>
      <c r="Y30" s="69"/>
      <c r="Z30" s="76"/>
      <c r="AA30" s="69"/>
      <c r="AB30" s="76"/>
      <c r="AC30" s="69"/>
    </row>
    <row r="31" spans="1:29" ht="15" customHeight="1" x14ac:dyDescent="0.25">
      <c r="A31" s="14"/>
      <c r="B31" s="52" t="s">
        <v>38</v>
      </c>
      <c r="C31" s="53"/>
      <c r="D31" s="76"/>
      <c r="E31" s="69"/>
      <c r="F31" s="76"/>
      <c r="G31" s="69"/>
      <c r="H31" s="84"/>
      <c r="I31" s="69"/>
      <c r="J31" s="84"/>
      <c r="K31" s="81"/>
      <c r="L31" s="76"/>
      <c r="M31" s="69"/>
      <c r="N31" s="76"/>
      <c r="O31" s="69"/>
      <c r="P31" s="76"/>
      <c r="Q31" s="69"/>
      <c r="R31" s="76"/>
      <c r="S31" s="69"/>
      <c r="T31" s="76"/>
      <c r="U31" s="69"/>
      <c r="V31" s="76"/>
      <c r="W31" s="69"/>
      <c r="X31" s="76"/>
      <c r="Y31" s="69"/>
      <c r="Z31" s="76"/>
      <c r="AA31" s="69"/>
      <c r="AB31" s="76"/>
      <c r="AC31" s="69"/>
    </row>
    <row r="32" spans="1:29" ht="15" customHeight="1" x14ac:dyDescent="0.25">
      <c r="A32" s="4"/>
      <c r="B32" s="52" t="s">
        <v>39</v>
      </c>
      <c r="C32" s="53"/>
      <c r="D32" s="76"/>
      <c r="E32" s="69"/>
      <c r="F32" s="76"/>
      <c r="G32" s="69"/>
      <c r="H32" s="84"/>
      <c r="I32" s="69"/>
      <c r="J32" s="84"/>
      <c r="K32" s="81"/>
      <c r="L32" s="76"/>
      <c r="M32" s="69"/>
      <c r="N32" s="76"/>
      <c r="O32" s="69"/>
      <c r="P32" s="76"/>
      <c r="Q32" s="69"/>
      <c r="R32" s="76"/>
      <c r="S32" s="69"/>
      <c r="T32" s="76"/>
      <c r="U32" s="69"/>
      <c r="V32" s="76"/>
      <c r="W32" s="69"/>
      <c r="X32" s="76"/>
      <c r="Y32" s="69"/>
      <c r="Z32" s="76"/>
      <c r="AA32" s="69"/>
      <c r="AB32" s="76"/>
      <c r="AC32" s="69"/>
    </row>
    <row r="33" spans="1:29" ht="15" customHeight="1" x14ac:dyDescent="0.25">
      <c r="A33" s="14"/>
      <c r="B33" s="52" t="s">
        <v>40</v>
      </c>
      <c r="C33" s="53"/>
      <c r="D33" s="76"/>
      <c r="E33" s="69"/>
      <c r="F33" s="76"/>
      <c r="G33" s="69"/>
      <c r="H33" s="84"/>
      <c r="I33" s="69"/>
      <c r="J33" s="84"/>
      <c r="K33" s="81"/>
      <c r="L33" s="76"/>
      <c r="M33" s="69"/>
      <c r="N33" s="76"/>
      <c r="O33" s="69"/>
      <c r="P33" s="76"/>
      <c r="Q33" s="69"/>
      <c r="R33" s="76"/>
      <c r="S33" s="69"/>
      <c r="T33" s="76"/>
      <c r="U33" s="69"/>
      <c r="V33" s="76"/>
      <c r="W33" s="69"/>
      <c r="X33" s="76"/>
      <c r="Y33" s="69"/>
      <c r="Z33" s="76"/>
      <c r="AA33" s="69"/>
      <c r="AB33" s="76"/>
      <c r="AC33" s="69"/>
    </row>
    <row r="34" spans="1:29" ht="15" customHeight="1" x14ac:dyDescent="0.25">
      <c r="A34" s="15"/>
      <c r="B34" s="54" t="s">
        <v>41</v>
      </c>
      <c r="C34" s="55"/>
      <c r="D34" s="77"/>
      <c r="E34" s="70"/>
      <c r="F34" s="77"/>
      <c r="G34" s="70"/>
      <c r="H34" s="85"/>
      <c r="I34" s="70"/>
      <c r="J34" s="85"/>
      <c r="K34" s="82"/>
      <c r="L34" s="77"/>
      <c r="M34" s="70"/>
      <c r="N34" s="77"/>
      <c r="O34" s="70"/>
      <c r="P34" s="77"/>
      <c r="Q34" s="70"/>
      <c r="R34" s="77"/>
      <c r="S34" s="70"/>
      <c r="T34" s="77"/>
      <c r="U34" s="70"/>
      <c r="V34" s="77"/>
      <c r="W34" s="70"/>
      <c r="X34" s="77"/>
      <c r="Y34" s="70"/>
      <c r="Z34" s="77"/>
      <c r="AA34" s="70"/>
      <c r="AB34" s="77"/>
      <c r="AC34" s="70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2015</vt:lpstr>
      <vt:lpstr>февраль 2015 </vt:lpstr>
      <vt:lpstr>март 2015 </vt:lpstr>
      <vt:lpstr>апрель 2015 </vt:lpstr>
      <vt:lpstr>май 2015</vt:lpstr>
      <vt:lpstr>июнь 2015 </vt:lpstr>
      <vt:lpstr>июль 2015 </vt:lpstr>
      <vt:lpstr>август 2015  </vt:lpstr>
      <vt:lpstr>сентябрь 2015   </vt:lpstr>
      <vt:lpstr>октябрь  2015  </vt:lpstr>
      <vt:lpstr>ноябрь  2015   </vt:lpstr>
      <vt:lpstr>декабрь  2015 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Елена</cp:lastModifiedBy>
  <cp:lastPrinted>2016-01-11T10:11:23Z</cp:lastPrinted>
  <dcterms:created xsi:type="dcterms:W3CDTF">2012-09-27T06:10:42Z</dcterms:created>
  <dcterms:modified xsi:type="dcterms:W3CDTF">2016-01-11T10:12:24Z</dcterms:modified>
</cp:coreProperties>
</file>