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05" windowWidth="14805" windowHeight="7710" activeTab="2"/>
  </bookViews>
  <sheets>
    <sheet name="Покупка на оптовом рынке 2016" sheetId="5" r:id="rId1"/>
    <sheet name="Покупка на розничн рынке 2016 г" sheetId="1" r:id="rId2"/>
    <sheet name="Информация о ценах и объемах" sheetId="6" r:id="rId3"/>
  </sheets>
  <calcPr calcId="144525"/>
</workbook>
</file>

<file path=xl/calcChain.xml><?xml version="1.0" encoding="utf-8"?>
<calcChain xmlns="http://schemas.openxmlformats.org/spreadsheetml/2006/main">
  <c r="P18" i="5" l="1"/>
  <c r="P14" i="5" l="1"/>
  <c r="D10" i="1" l="1"/>
  <c r="P10" i="5" l="1"/>
  <c r="P11" i="5" l="1"/>
</calcChain>
</file>

<file path=xl/sharedStrings.xml><?xml version="1.0" encoding="utf-8"?>
<sst xmlns="http://schemas.openxmlformats.org/spreadsheetml/2006/main" count="203" uniqueCount="72">
  <si>
    <t>Данные об объёмах покупки электрической энергии(мощности) на оптовом рынке,</t>
  </si>
  <si>
    <t>гарантирующим поставщиком МУП "Борисоглебская энергосбытовая организация"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</si>
  <si>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</si>
  <si>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</si>
  <si>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</si>
  <si>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</si>
  <si>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</si>
  <si>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</si>
  <si>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</si>
  <si>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</si>
  <si>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</si>
  <si>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</si>
  <si>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</si>
  <si>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</si>
  <si>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</si>
  <si>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Объём покупки электрической энергии по свободным двусторонним договорам купли продажи</t>
  </si>
  <si>
    <t>Объём покупки электрической энергии на оптовом рынке в секторе свободной торговли ( по результатам конкурентного отбора ценовых заявок на сутки вперёд)</t>
  </si>
  <si>
    <t>Фактический объём покупки электрической энергии на оптовом рынке</t>
  </si>
  <si>
    <t>Объём мощности, приобретаемой по регулируемым договорам, МВт</t>
  </si>
  <si>
    <t>Объём фактического пикового потребления мощности,купленный на оптовом рынке, МВт</t>
  </si>
  <si>
    <t>Примечание:</t>
  </si>
  <si>
    <t>Информация раскрывается в соответствии с п.22 Постановления Правительства РФ №24 от 21 января 2004г. " Об утверждении стандартов  раскрытия информации субъектами оптового и розничных</t>
  </si>
  <si>
    <t>мощность(МВт)</t>
  </si>
  <si>
    <t>электроэнергия( тыс кВт*ч)</t>
  </si>
  <si>
    <t>_</t>
  </si>
  <si>
    <t>год</t>
  </si>
  <si>
    <t>Данные об объёмах покупки электрической энергии(мощности) на розничном рынке,</t>
  </si>
  <si>
    <t>Информация раскрывается в соответствии с п.23 Постановления Правительства РФ №24 от 21 января 2004г. " Об утверждении стандартов  раскрытия информации субъектами оптового и розничных</t>
  </si>
  <si>
    <t>Объем поставки электрической энергии (мощности) по договору, МВтч</t>
  </si>
  <si>
    <t>Цена на электрическую энергию, руб./МВТч</t>
  </si>
  <si>
    <t>Объём покупки электрической энергии на оптовом рынке по регулируемым договорам</t>
  </si>
  <si>
    <t>Объём покупки электрической энергии   гарантирующим поставщиком у производителей электрической энергии (мощности)на розничных  рынках</t>
  </si>
  <si>
    <t>Объём мощности, приобретённый ГП у производителей электрической энергии (мощности) на розничных рынках, МВт</t>
  </si>
  <si>
    <t xml:space="preserve">рынков электрической энергии" </t>
  </si>
  <si>
    <t>Объем поставки мощности по договору, МВт</t>
  </si>
  <si>
    <t>Цена на мощность, руб./МВТ</t>
  </si>
  <si>
    <t xml:space="preserve">факт 2016г </t>
  </si>
  <si>
    <t>2016год</t>
  </si>
  <si>
    <t xml:space="preserve">Информация о ценах и объемах электрической энергии каждого свободного договора купли-продажи электрической </t>
  </si>
  <si>
    <t xml:space="preserve">раскрываемая в соответствии с пп. "г" п. 22 Постановления Правительства РФ от 21 января 2004 г. №24 </t>
  </si>
  <si>
    <t xml:space="preserve">«Об утверждении стандартов раскрытия информации субъектами оптового и розничных рынков"  </t>
  </si>
  <si>
    <t>Свободный договор купли-продажи электрической энергии</t>
  </si>
  <si>
    <t>2016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</si>
  <si>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</si>
  <si>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</si>
  <si>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</si>
  <si>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</si>
  <si>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</si>
  <si>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</si>
  <si>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</si>
  <si>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</si>
  <si>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</si>
  <si>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</si>
  <si>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</si>
  <si>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</si>
  <si>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поставки электрической энергии по договору, МВтч</t>
  </si>
  <si>
    <t>-</t>
  </si>
  <si>
    <t xml:space="preserve">Величина  корректировки составляющей предельного уровня нерегулируемых цен при учете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рынка, руб./МВТч
</t>
  </si>
  <si>
    <t xml:space="preserve">Информация о почасовых объемах продажи электрической энергии (мощности), произведенной на каждом </t>
  </si>
  <si>
    <t xml:space="preserve">квалифицированном генерирующем объекте, точки поставки которого расположены в зоне деятельности ГП, </t>
  </si>
  <si>
    <t xml:space="preserve">по каждому договору купли-продажи (поставки) электрической энергии (мощности) в целях компенсации потерь, </t>
  </si>
  <si>
    <t>заключенному с производителем электрической энергии (мощности) на розничном рынке электрической энергии,</t>
  </si>
  <si>
    <t xml:space="preserve"> осуществляющим производство электрической энергии (мощности) на квалифицированных генерирующих объектах,</t>
  </si>
  <si>
    <t xml:space="preserve"> функционирующих на основе использования возобновляемых источников энергии, объемы которой подтверждены </t>
  </si>
  <si>
    <t>сертификатом, выданным советом рынка, с указанием наименования соответствующего производителя</t>
  </si>
  <si>
    <t xml:space="preserve"> электрической энергии (мощности) и сетевой организации, заключивших указанный договор,</t>
  </si>
  <si>
    <t xml:space="preserve"> раскрываемая в соответствии  с пп. "ж" п. 22 Постановления Правительства РФ от 21 января 2004 г. №24 </t>
  </si>
  <si>
    <t>Цена на электрическую энергию (мощность), руб./МВТч</t>
  </si>
  <si>
    <t>Договор купли-продажи электрической энергии (мощности) в целях компенсации потерь, заключенный с производителем электрической энергии (мощности) на РРЭ, осуществляющем производство на квалифицированных генерирующих объектах, функционирующих на основе использования ВИЭ</t>
  </si>
  <si>
    <t xml:space="preserve">энергии, зарегистрированного  ГП МУП "БЭСО" Борисоглебского городского округа Воронежской области на оптовом рынке в отношении его зоны деятельности, </t>
  </si>
  <si>
    <t xml:space="preserve"> -</t>
  </si>
  <si>
    <t xml:space="preserve">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</si>
</sst>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#,##0.00_ ;[Red]\-#,##0.00\ "/>
    <numFmt numFmtId="168" formatCode="[$-419]mmmm\ yyyy;@"/>
    <numFmt numFmtId="169" formatCode="_(* #,##0.00_);_(* \(#,##0.00\);_(* &quot;-&quot;??_);_(@_)"/>
    <numFmt numFmtId="170" formatCode="#,##0_ ;[Red]\-#,##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3"/>
      <color theme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name val="Garamond"/>
      <family val="1"/>
      <charset val="204"/>
    </font>
    <font>
      <sz val="10"/>
      <name val="Arial"/>
      <family val="2"/>
    </font>
    <font>
      <sz val="10"/>
      <name val="Helv"/>
    </font>
    <font>
      <sz val="11"/>
      <color indexed="9"/>
      <name val="Calibri"/>
      <family val="2"/>
      <charset val="204"/>
    </font>
    <font>
      <i/>
      <sz val="14"/>
      <name val="Arial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i/>
      <sz val="10"/>
      <color indexed="23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b/>
      <sz val="12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5">
    <xf numFmtId="0" fontId="0" fillId="0" borderId="0"/>
    <xf numFmtId="0" fontId="11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49" fontId="16" fillId="0" borderId="0" applyBorder="0">
      <alignment vertical="top"/>
    </xf>
    <xf numFmtId="0" fontId="11" fillId="0" borderId="0"/>
    <xf numFmtId="0" fontId="2" fillId="0" borderId="0"/>
    <xf numFmtId="0" fontId="17" fillId="0" borderId="0"/>
    <xf numFmtId="0" fontId="13" fillId="0" borderId="0"/>
    <xf numFmtId="168" fontId="18" fillId="0" borderId="0"/>
    <xf numFmtId="168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1" fillId="5" borderId="8" applyNumberFormat="0" applyFont="0" applyAlignment="0" applyProtection="0"/>
    <xf numFmtId="0" fontId="11" fillId="5" borderId="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0" borderId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1" fillId="6" borderId="0" applyNumberFormat="0" applyBorder="0" applyAlignment="0" applyProtection="0"/>
    <xf numFmtId="0" fontId="11" fillId="5" borderId="8" applyNumberFormat="0" applyFont="0" applyAlignment="0" applyProtection="0"/>
    <xf numFmtId="0" fontId="11" fillId="5" borderId="8" applyNumberFormat="0" applyFont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3" fillId="0" borderId="0" applyFont="0" applyFill="0" applyBorder="0" applyAlignment="0" applyProtection="0"/>
    <xf numFmtId="0" fontId="24" fillId="0" borderId="10" applyNumberFormat="0" applyFill="0" applyAlignment="0" applyProtection="0"/>
    <xf numFmtId="0" fontId="25" fillId="7" borderId="0" applyNumberFormat="0" applyBorder="0" applyAlignment="0" applyProtection="0"/>
    <xf numFmtId="0" fontId="26" fillId="0" borderId="10" applyNumberFormat="0" applyFill="0" applyAlignment="0" applyProtection="0"/>
    <xf numFmtId="0" fontId="27" fillId="8" borderId="0" applyNumberFormat="0" applyBorder="0" applyAlignment="0" applyProtection="0"/>
    <xf numFmtId="0" fontId="13" fillId="5" borderId="8" applyNumberFormat="0" applyFont="0" applyAlignment="0" applyProtection="0"/>
    <xf numFmtId="0" fontId="28" fillId="9" borderId="11" applyNumberFormat="0" applyAlignment="0" applyProtection="0"/>
    <xf numFmtId="0" fontId="29" fillId="7" borderId="0" applyNumberFormat="0" applyBorder="0" applyAlignment="0" applyProtection="0"/>
    <xf numFmtId="0" fontId="30" fillId="10" borderId="0" applyNumberFormat="0" applyBorder="0" applyAlignment="0" applyProtection="0"/>
    <xf numFmtId="0" fontId="31" fillId="8" borderId="0" applyNumberFormat="0" applyBorder="0" applyAlignment="0" applyProtection="0"/>
    <xf numFmtId="0" fontId="21" fillId="11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13" applyNumberFormat="0" applyAlignment="0" applyProtection="0"/>
    <xf numFmtId="0" fontId="13" fillId="5" borderId="8" applyNumberFormat="0" applyFont="0" applyAlignment="0" applyProtection="0"/>
    <xf numFmtId="0" fontId="36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14" fillId="0" borderId="0"/>
    <xf numFmtId="0" fontId="38" fillId="0" borderId="12" applyNumberFormat="0" applyFill="0" applyAlignment="0" applyProtection="0"/>
    <xf numFmtId="0" fontId="39" fillId="12" borderId="13" applyNumberFormat="0" applyAlignment="0" applyProtection="0"/>
    <xf numFmtId="0" fontId="40" fillId="0" borderId="0" applyNumberFormat="0" applyFill="0" applyBorder="0" applyAlignment="0" applyProtection="0"/>
    <xf numFmtId="0" fontId="13" fillId="0" borderId="0"/>
  </cellStyleXfs>
  <cellXfs count="59">
    <xf numFmtId="0" fontId="0" fillId="0" borderId="0" xfId="0"/>
    <xf numFmtId="166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7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5" fillId="4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7" fontId="12" fillId="13" borderId="1" xfId="9" applyNumberFormat="1" applyFont="1" applyFill="1" applyBorder="1" applyAlignment="1">
      <alignment horizontal="center" vertical="center" shrinkToFit="1"/>
    </xf>
    <xf numFmtId="167" fontId="12" fillId="13" borderId="1" xfId="9" applyNumberFormat="1" applyFont="1" applyFill="1" applyBorder="1" applyAlignment="1">
      <alignment vertical="center" wrapText="1"/>
    </xf>
    <xf numFmtId="0" fontId="11" fillId="0" borderId="0" xfId="9"/>
    <xf numFmtId="167" fontId="22" fillId="0" borderId="0" xfId="9" applyNumberFormat="1" applyFont="1" applyAlignment="1">
      <alignment horizontal="center" vertical="center" wrapText="1" shrinkToFit="1"/>
    </xf>
    <xf numFmtId="167" fontId="23" fillId="0" borderId="0" xfId="9" applyNumberFormat="1" applyFont="1" applyAlignment="1">
      <alignment vertical="center"/>
    </xf>
    <xf numFmtId="170" fontId="12" fillId="0" borderId="1" xfId="9" applyNumberFormat="1" applyFont="1" applyBorder="1" applyAlignment="1">
      <alignment horizontal="center" vertical="center" shrinkToFit="1"/>
    </xf>
    <xf numFmtId="170" fontId="11" fillId="0" borderId="1" xfId="9" applyNumberForma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/>
    <xf numFmtId="0" fontId="10" fillId="3" borderId="5" xfId="0" applyFont="1" applyFill="1" applyBorder="1" applyAlignment="1"/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7" fontId="12" fillId="3" borderId="3" xfId="9" applyNumberFormat="1" applyFont="1" applyFill="1" applyBorder="1" applyAlignment="1">
      <alignment horizontal="center" vertical="center" wrapText="1"/>
    </xf>
    <xf numFmtId="167" fontId="12" fillId="3" borderId="4" xfId="9" applyNumberFormat="1" applyFont="1" applyFill="1" applyBorder="1" applyAlignment="1">
      <alignment horizontal="center" vertical="center" wrapText="1"/>
    </xf>
    <xf numFmtId="167" fontId="12" fillId="3" borderId="5" xfId="9" applyNumberFormat="1" applyFont="1" applyFill="1" applyBorder="1" applyAlignment="1">
      <alignment horizontal="center" vertical="center" wrapText="1"/>
    </xf>
    <xf numFmtId="167" fontId="12" fillId="3" borderId="3" xfId="1" applyNumberFormat="1" applyFont="1" applyFill="1" applyBorder="1" applyAlignment="1">
      <alignment horizontal="center" vertical="center" wrapText="1"/>
    </xf>
    <xf numFmtId="167" fontId="12" fillId="3" borderId="4" xfId="1" applyNumberFormat="1" applyFont="1" applyFill="1" applyBorder="1" applyAlignment="1">
      <alignment horizontal="center" vertical="center" wrapText="1"/>
    </xf>
    <xf numFmtId="167" fontId="12" fillId="3" borderId="5" xfId="1" applyNumberFormat="1" applyFont="1" applyFill="1" applyBorder="1" applyAlignment="1">
      <alignment horizontal="center" vertical="center" wrapText="1"/>
    </xf>
    <xf numFmtId="167" fontId="41" fillId="0" borderId="0" xfId="9" applyNumberFormat="1" applyFont="1" applyAlignment="1">
      <alignment horizontal="center" vertical="center" wrapText="1" shrinkToFit="1"/>
    </xf>
    <xf numFmtId="167" fontId="22" fillId="0" borderId="0" xfId="9" applyNumberFormat="1" applyFont="1" applyAlignment="1">
      <alignment horizontal="center" vertical="center" wrapText="1" shrinkToFit="1"/>
    </xf>
    <xf numFmtId="167" fontId="12" fillId="13" borderId="7" xfId="9" applyNumberFormat="1" applyFont="1" applyFill="1" applyBorder="1" applyAlignment="1">
      <alignment horizontal="center" vertical="center" wrapText="1"/>
    </xf>
    <xf numFmtId="167" fontId="12" fillId="13" borderId="9" xfId="9" applyNumberFormat="1" applyFont="1" applyFill="1" applyBorder="1" applyAlignment="1">
      <alignment horizontal="center" vertical="center" wrapText="1"/>
    </xf>
    <xf numFmtId="167" fontId="12" fillId="13" borderId="3" xfId="9" applyNumberFormat="1" applyFont="1" applyFill="1" applyBorder="1" applyAlignment="1">
      <alignment horizontal="center" vertical="center"/>
    </xf>
    <xf numFmtId="167" fontId="12" fillId="13" borderId="4" xfId="9" applyNumberFormat="1" applyFont="1" applyFill="1" applyBorder="1" applyAlignment="1">
      <alignment horizontal="center" vertical="center"/>
    </xf>
    <xf numFmtId="167" fontId="12" fillId="13" borderId="5" xfId="9" applyNumberFormat="1" applyFont="1" applyFill="1" applyBorder="1" applyAlignment="1">
      <alignment horizontal="center" vertical="center"/>
    </xf>
    <xf numFmtId="167" fontId="23" fillId="0" borderId="0" xfId="9" applyNumberFormat="1" applyFont="1" applyAlignment="1">
      <alignment horizontal="center" vertical="center" wrapText="1"/>
    </xf>
    <xf numFmtId="167" fontId="23" fillId="0" borderId="2" xfId="9" applyNumberFormat="1" applyFont="1" applyBorder="1" applyAlignment="1">
      <alignment horizontal="center" vertical="center" wrapText="1"/>
    </xf>
  </cellXfs>
  <cellStyles count="65">
    <cellStyle name="_x0004_" xfId="2"/>
    <cellStyle name="_x0004_ 2" xfId="3"/>
    <cellStyle name="?" xfId="4"/>
    <cellStyle name="?_Xl0000021" xfId="5"/>
    <cellStyle name="Normal_Sheet1" xfId="6"/>
    <cellStyle name="Гиперссылка 2" xfId="7"/>
    <cellStyle name="Обычный" xfId="0" builtinId="0"/>
    <cellStyle name="Обычный 10" xfId="8"/>
    <cellStyle name="Обычный 2" xfId="9"/>
    <cellStyle name="Обычный 2 2" xfId="10"/>
    <cellStyle name="Обычный 2 2 2" xfId="35"/>
    <cellStyle name="Обычный 2 3" xfId="36"/>
    <cellStyle name="Обычный 3" xfId="11"/>
    <cellStyle name="Обычный 3 2" xfId="37"/>
    <cellStyle name="Обычный 4" xfId="12"/>
    <cellStyle name="Обычный 44" xfId="13"/>
    <cellStyle name="Обычный 45" xfId="14"/>
    <cellStyle name="Обычный 5" xfId="15"/>
    <cellStyle name="Обычный 5 2" xfId="16"/>
    <cellStyle name="Обычный 5 2 2" xfId="39"/>
    <cellStyle name="Обычный 5 3" xfId="38"/>
    <cellStyle name="Обычный 6" xfId="17"/>
    <cellStyle name="Обычный 7" xfId="18"/>
    <cellStyle name="Обычный 7 2" xfId="40"/>
    <cellStyle name="Обычный 8" xfId="19"/>
    <cellStyle name="Обычный 8 2" xfId="41"/>
    <cellStyle name="Обычный 9" xfId="1"/>
    <cellStyle name="Примечание 2" xfId="20"/>
    <cellStyle name="Примечание 2 2" xfId="21"/>
    <cellStyle name="Процентный 2" xfId="22"/>
    <cellStyle name="Процентный 2 2" xfId="23"/>
    <cellStyle name="Стиль 1" xfId="24"/>
    <cellStyle name="Финансовый 2" xfId="25"/>
    <cellStyle name="Финансовый 2 2" xfId="42"/>
    <cellStyle name="Финансовый 3" xfId="26"/>
    <cellStyle name="Финансовый 3 2" xfId="27"/>
    <cellStyle name="Финансовый 3 2 2" xfId="28"/>
    <cellStyle name="Финансовый 4" xfId="29"/>
    <cellStyle name="Финансовый 5" xfId="30"/>
    <cellStyle name="Финансовый 5 2" xfId="31"/>
    <cellStyle name="㼿" xfId="32"/>
    <cellStyle name="㼿 2" xfId="43"/>
    <cellStyle name="㼿?" xfId="44"/>
    <cellStyle name="㼿㼿" xfId="45"/>
    <cellStyle name="㼿㼿 2" xfId="46"/>
    <cellStyle name="㼿㼿?" xfId="33"/>
    <cellStyle name="㼿㼿? 2" xfId="34"/>
    <cellStyle name="㼿㼿? 2 2" xfId="47"/>
    <cellStyle name="㼿㼿? 3" xfId="48"/>
    <cellStyle name="㼿㼿㼿" xfId="49"/>
    <cellStyle name="㼿㼿㼿 2" xfId="50"/>
    <cellStyle name="㼿㼿㼿?" xfId="51"/>
    <cellStyle name="㼿㼿㼿? 2" xfId="52"/>
    <cellStyle name="㼿㼿㼿㼿" xfId="53"/>
    <cellStyle name="㼿㼿㼿㼿 2" xfId="54"/>
    <cellStyle name="㼿㼿㼿㼿?" xfId="55"/>
    <cellStyle name="㼿㼿㼿㼿? 2" xfId="56"/>
    <cellStyle name="㼿㼿㼿㼿㼿" xfId="57"/>
    <cellStyle name="㼿㼿㼿㼿㼿 2" xfId="58"/>
    <cellStyle name="㼿㼿㼿㼿㼿?" xfId="59"/>
    <cellStyle name="㼿㼿㼿㼿㼿㼿?" xfId="60"/>
    <cellStyle name="㼿㼿㼿㼿㼿㼿㼿㼿" xfId="61"/>
    <cellStyle name="㼿㼿㼿㼿㼿㼿㼿㼿㼿" xfId="62"/>
    <cellStyle name="㼿㼿㼿㼿㼿㼿㼿㼿㼿㼿" xfId="63"/>
    <cellStyle name="㼿㼿㼿㼿㼿㼿㼿㼿㼿㼿㼿㼿㼿" xfId="6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selection sqref="A1:P22"/>
    </sheetView>
  </sheetViews>
  <sheetFormatPr defaultRowHeight="15" x14ac:dyDescent="0.25"/>
  <cols>
    <col min="3" max="3" width="10.28515625" customWidth="1"/>
    <col min="4" max="4" width="8.5703125" customWidth="1"/>
    <col min="8" max="9" width="8.28515625" customWidth="1"/>
    <col min="10" max="10" width="8.7109375" customWidth="1"/>
    <col min="11" max="11" width="7.7109375" customWidth="1"/>
    <col min="12" max="12" width="9.140625" customWidth="1"/>
    <col min="13" max="13" width="8.140625" customWidth="1"/>
    <col min="14" max="14" width="8.85546875" customWidth="1"/>
    <col min="15" max="15" width="8.7109375" customWidth="1"/>
    <col min="16" max="16" width="9.28515625" customWidth="1"/>
  </cols>
  <sheetData>
    <row r="1" spans="1:16" ht="9" customHeight="1" x14ac:dyDescent="0.25"/>
    <row r="2" spans="1:16" ht="18.7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37"/>
      <c r="N2" s="37"/>
      <c r="O2" s="37"/>
    </row>
    <row r="3" spans="1:16" ht="18.75" customHeight="1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M3" s="37"/>
      <c r="N3" s="37"/>
      <c r="O3" s="37"/>
    </row>
    <row r="4" spans="1:16" ht="9" customHeight="1" x14ac:dyDescent="0.25"/>
    <row r="5" spans="1:16" ht="14.25" customHeight="1" x14ac:dyDescent="0.25">
      <c r="A5" s="38" t="s">
        <v>36</v>
      </c>
      <c r="B5" s="38"/>
      <c r="C5" s="38"/>
      <c r="D5" s="39"/>
      <c r="E5" s="39"/>
    </row>
    <row r="6" spans="1:16" ht="17.25" customHeight="1" x14ac:dyDescent="0.25">
      <c r="O6" s="40"/>
      <c r="P6" s="40"/>
    </row>
    <row r="7" spans="1:16" ht="18.75" customHeight="1" x14ac:dyDescent="0.25">
      <c r="A7" s="41" t="s">
        <v>2</v>
      </c>
      <c r="B7" s="41"/>
      <c r="C7" s="41"/>
      <c r="D7" s="43" t="s">
        <v>37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2" customHeight="1" x14ac:dyDescent="0.25">
      <c r="A8" s="42"/>
      <c r="B8" s="42"/>
      <c r="C8" s="42"/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5" t="s">
        <v>25</v>
      </c>
    </row>
    <row r="9" spans="1:16" x14ac:dyDescent="0.25">
      <c r="A9" s="28" t="s">
        <v>23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16" ht="54" customHeight="1" x14ac:dyDescent="0.25">
      <c r="A10" s="31" t="s">
        <v>30</v>
      </c>
      <c r="B10" s="32"/>
      <c r="C10" s="33"/>
      <c r="D10" s="20">
        <v>4923</v>
      </c>
      <c r="E10" s="20">
        <v>5016</v>
      </c>
      <c r="F10" s="20">
        <v>4954</v>
      </c>
      <c r="G10" s="20">
        <v>4532</v>
      </c>
      <c r="H10" s="20">
        <v>4038</v>
      </c>
      <c r="I10" s="20">
        <v>3965</v>
      </c>
      <c r="J10" s="20">
        <v>4007</v>
      </c>
      <c r="K10" s="20">
        <v>4048</v>
      </c>
      <c r="L10" s="20">
        <v>4275</v>
      </c>
      <c r="M10" s="20">
        <v>4584</v>
      </c>
      <c r="N10" s="20">
        <v>4996</v>
      </c>
      <c r="O10" s="20">
        <v>5377</v>
      </c>
      <c r="P10" s="20">
        <f>SUM(D10:O10)</f>
        <v>54715</v>
      </c>
    </row>
    <row r="11" spans="1:16" ht="71.25" customHeight="1" x14ac:dyDescent="0.25">
      <c r="A11" s="31" t="s">
        <v>16</v>
      </c>
      <c r="B11" s="32"/>
      <c r="C11" s="33"/>
      <c r="D11" s="20">
        <v>11117</v>
      </c>
      <c r="E11" s="20">
        <v>9516</v>
      </c>
      <c r="F11" s="20">
        <v>9504</v>
      </c>
      <c r="G11" s="20">
        <v>7846</v>
      </c>
      <c r="H11" s="20">
        <v>7476</v>
      </c>
      <c r="I11" s="20">
        <v>6938</v>
      </c>
      <c r="J11" s="20">
        <v>7520</v>
      </c>
      <c r="K11" s="20">
        <v>7844</v>
      </c>
      <c r="L11" s="20">
        <v>7424</v>
      </c>
      <c r="M11" s="20">
        <v>9799</v>
      </c>
      <c r="N11" s="20">
        <v>10211</v>
      </c>
      <c r="O11" s="20">
        <v>11092</v>
      </c>
      <c r="P11" s="20">
        <f>SUM(D11:O11)</f>
        <v>106287</v>
      </c>
    </row>
    <row r="12" spans="1:16" ht="51.75" customHeight="1" x14ac:dyDescent="0.25">
      <c r="A12" s="34" t="s">
        <v>15</v>
      </c>
      <c r="B12" s="34"/>
      <c r="C12" s="34"/>
      <c r="D12" s="20" t="s">
        <v>24</v>
      </c>
      <c r="E12" s="20" t="s">
        <v>24</v>
      </c>
      <c r="F12" s="20" t="s">
        <v>24</v>
      </c>
      <c r="G12" s="20" t="s">
        <v>24</v>
      </c>
      <c r="H12" s="20" t="s">
        <v>24</v>
      </c>
      <c r="I12" s="20" t="s">
        <v>24</v>
      </c>
      <c r="J12" s="20" t="s">
        <v>24</v>
      </c>
      <c r="K12" s="20" t="s">
        <v>24</v>
      </c>
      <c r="L12" s="20" t="s">
        <v>24</v>
      </c>
      <c r="M12" s="20" t="s">
        <v>24</v>
      </c>
      <c r="N12" s="20" t="s">
        <v>24</v>
      </c>
      <c r="O12" s="20" t="s">
        <v>24</v>
      </c>
      <c r="P12" s="20" t="s">
        <v>24</v>
      </c>
    </row>
    <row r="13" spans="1:16" ht="62.25" customHeight="1" x14ac:dyDescent="0.25">
      <c r="A13" s="34" t="s">
        <v>31</v>
      </c>
      <c r="B13" s="34"/>
      <c r="C13" s="34"/>
      <c r="D13" s="20" t="s">
        <v>24</v>
      </c>
      <c r="E13" s="20" t="s">
        <v>24</v>
      </c>
      <c r="F13" s="20" t="s">
        <v>24</v>
      </c>
      <c r="G13" s="20" t="s">
        <v>24</v>
      </c>
      <c r="H13" s="20" t="s">
        <v>24</v>
      </c>
      <c r="I13" s="21" t="s">
        <v>24</v>
      </c>
      <c r="J13" s="20" t="s">
        <v>24</v>
      </c>
      <c r="K13" s="20" t="s">
        <v>24</v>
      </c>
      <c r="L13" s="20" t="s">
        <v>24</v>
      </c>
      <c r="M13" s="20" t="s">
        <v>24</v>
      </c>
      <c r="N13" s="20" t="s">
        <v>24</v>
      </c>
      <c r="O13" s="20" t="s">
        <v>24</v>
      </c>
      <c r="P13" s="20" t="s">
        <v>24</v>
      </c>
    </row>
    <row r="14" spans="1:16" ht="41.25" customHeight="1" x14ac:dyDescent="0.25">
      <c r="A14" s="35" t="s">
        <v>17</v>
      </c>
      <c r="B14" s="35"/>
      <c r="C14" s="35"/>
      <c r="D14" s="21">
        <v>15383</v>
      </c>
      <c r="E14" s="21">
        <v>13735</v>
      </c>
      <c r="F14" s="21">
        <v>13837</v>
      </c>
      <c r="G14" s="21">
        <v>11960</v>
      </c>
      <c r="H14" s="21">
        <v>10933</v>
      </c>
      <c r="I14" s="21">
        <v>10639</v>
      </c>
      <c r="J14" s="21">
        <v>11287</v>
      </c>
      <c r="K14" s="21">
        <v>11468</v>
      </c>
      <c r="L14" s="21">
        <v>11678</v>
      </c>
      <c r="M14" s="21">
        <v>13916</v>
      </c>
      <c r="N14" s="21">
        <v>14762</v>
      </c>
      <c r="O14" s="21">
        <v>15909</v>
      </c>
      <c r="P14" s="21">
        <f>SUM(D14:O14)</f>
        <v>155507</v>
      </c>
    </row>
    <row r="15" spans="1:16" ht="15" customHeight="1" x14ac:dyDescent="0.25">
      <c r="A15" s="22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1:16" ht="37.5" customHeight="1" x14ac:dyDescent="0.25">
      <c r="A16" s="25" t="s">
        <v>18</v>
      </c>
      <c r="B16" s="26"/>
      <c r="C16" s="27"/>
      <c r="D16" s="6">
        <v>15.18</v>
      </c>
      <c r="E16" s="6">
        <v>15.364000000000001</v>
      </c>
      <c r="F16" s="6">
        <v>15.46</v>
      </c>
      <c r="G16" s="6">
        <v>13.398999999999999</v>
      </c>
      <c r="H16" s="6">
        <v>12.596</v>
      </c>
      <c r="I16" s="6">
        <v>12.645</v>
      </c>
      <c r="J16" s="6">
        <v>12.574</v>
      </c>
      <c r="K16" s="6">
        <v>12.635</v>
      </c>
      <c r="L16" s="6">
        <v>13.422000000000001</v>
      </c>
      <c r="M16" s="6">
        <v>14.21</v>
      </c>
      <c r="N16" s="6">
        <v>15.808999999999999</v>
      </c>
      <c r="O16" s="6">
        <v>17.201000000000001</v>
      </c>
      <c r="P16" s="1">
        <v>12.774500000000002</v>
      </c>
    </row>
    <row r="17" spans="1:17" ht="57" customHeight="1" x14ac:dyDescent="0.25">
      <c r="A17" s="25" t="s">
        <v>32</v>
      </c>
      <c r="B17" s="26"/>
      <c r="C17" s="27"/>
      <c r="D17" s="8" t="s">
        <v>24</v>
      </c>
      <c r="E17" s="8" t="s">
        <v>24</v>
      </c>
      <c r="F17" s="8" t="s">
        <v>24</v>
      </c>
      <c r="G17" s="8" t="s">
        <v>24</v>
      </c>
      <c r="H17" s="8" t="s">
        <v>24</v>
      </c>
      <c r="I17" s="8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8" t="s">
        <v>24</v>
      </c>
      <c r="O17" s="8" t="s">
        <v>24</v>
      </c>
      <c r="P17" s="8" t="s">
        <v>24</v>
      </c>
      <c r="Q17" s="9"/>
    </row>
    <row r="18" spans="1:17" ht="47.25" customHeight="1" x14ac:dyDescent="0.25">
      <c r="A18" s="25" t="s">
        <v>19</v>
      </c>
      <c r="B18" s="26"/>
      <c r="C18" s="27"/>
      <c r="D18" s="6">
        <v>26.164000000000001</v>
      </c>
      <c r="E18" s="6">
        <v>24.972999999999999</v>
      </c>
      <c r="F18" s="11">
        <v>23.922999999999998</v>
      </c>
      <c r="G18" s="6">
        <v>21.663</v>
      </c>
      <c r="H18" s="6">
        <v>19.053999999999998</v>
      </c>
      <c r="I18" s="10">
        <v>19.318999999999999</v>
      </c>
      <c r="J18" s="1">
        <v>19.744</v>
      </c>
      <c r="K18" s="6">
        <v>19.835999999999999</v>
      </c>
      <c r="L18" s="6">
        <v>21.41</v>
      </c>
      <c r="M18" s="6">
        <v>24.343</v>
      </c>
      <c r="N18" s="6">
        <v>25.827999999999999</v>
      </c>
      <c r="O18" s="6">
        <v>26.366</v>
      </c>
      <c r="P18" s="1">
        <f>(D18+E18+F18+G18+H18+I18+J18+K18+L18+M18+N18+O18)/12</f>
        <v>22.718583333333331</v>
      </c>
    </row>
    <row r="20" spans="1:17" x14ac:dyDescent="0.25">
      <c r="A20" s="3" t="s">
        <v>20</v>
      </c>
    </row>
    <row r="21" spans="1:17" x14ac:dyDescent="0.25">
      <c r="A21" s="3" t="s">
        <v>21</v>
      </c>
    </row>
    <row r="22" spans="1:17" x14ac:dyDescent="0.25">
      <c r="A22" s="3" t="s">
        <v>33</v>
      </c>
    </row>
  </sheetData>
  <mergeCells count="16">
    <mergeCell ref="A2:O2"/>
    <mergeCell ref="A3:O3"/>
    <mergeCell ref="A5:E5"/>
    <mergeCell ref="O6:P6"/>
    <mergeCell ref="A7:C8"/>
    <mergeCell ref="D7:P7"/>
    <mergeCell ref="A15:P15"/>
    <mergeCell ref="A16:C16"/>
    <mergeCell ref="A17:C17"/>
    <mergeCell ref="A18:C18"/>
    <mergeCell ref="A9:P9"/>
    <mergeCell ref="A10:C10"/>
    <mergeCell ref="A11:C11"/>
    <mergeCell ref="A12:C12"/>
    <mergeCell ref="A13:C13"/>
    <mergeCell ref="A14:C14"/>
  </mergeCells>
  <pageMargins left="0.23622047244094491" right="0.23622047244094491" top="0.74803149606299213" bottom="0.74803149606299213" header="0.31496062992125984" footer="0.31496062992125984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sqref="A1:O17"/>
    </sheetView>
  </sheetViews>
  <sheetFormatPr defaultRowHeight="15" x14ac:dyDescent="0.25"/>
  <cols>
    <col min="3" max="3" width="10.28515625" customWidth="1"/>
    <col min="4" max="4" width="8.5703125" customWidth="1"/>
    <col min="8" max="9" width="8.28515625" customWidth="1"/>
    <col min="10" max="10" width="8.7109375" customWidth="1"/>
    <col min="11" max="11" width="7.7109375" customWidth="1"/>
    <col min="12" max="12" width="9.140625" customWidth="1"/>
    <col min="13" max="13" width="8.140625" customWidth="1"/>
    <col min="14" max="14" width="8.85546875" customWidth="1"/>
    <col min="15" max="15" width="8.7109375" customWidth="1"/>
  </cols>
  <sheetData>
    <row r="1" spans="1:15" ht="9" customHeight="1" x14ac:dyDescent="0.25"/>
    <row r="2" spans="1:15" ht="18.75" customHeight="1" x14ac:dyDescent="0.25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37"/>
      <c r="N2" s="37"/>
      <c r="O2" s="37"/>
    </row>
    <row r="3" spans="1:15" ht="18.75" customHeight="1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M3" s="37"/>
      <c r="N3" s="37"/>
      <c r="O3" s="37"/>
    </row>
    <row r="4" spans="1:15" ht="9" customHeight="1" x14ac:dyDescent="0.25"/>
    <row r="5" spans="1:15" ht="14.25" customHeight="1" x14ac:dyDescent="0.25">
      <c r="A5" s="38" t="s">
        <v>36</v>
      </c>
      <c r="B5" s="38"/>
      <c r="C5" s="38"/>
      <c r="D5" s="39"/>
      <c r="E5" s="39"/>
    </row>
    <row r="6" spans="1:15" ht="14.25" customHeight="1" x14ac:dyDescent="0.25"/>
    <row r="7" spans="1:15" ht="7.5" customHeight="1" x14ac:dyDescent="0.25">
      <c r="O7" s="7"/>
    </row>
    <row r="8" spans="1:15" ht="18.75" customHeight="1" x14ac:dyDescent="0.25">
      <c r="A8" s="41" t="s">
        <v>2</v>
      </c>
      <c r="B8" s="41"/>
      <c r="C8" s="41"/>
      <c r="D8" s="43" t="s">
        <v>37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12" customHeight="1" x14ac:dyDescent="0.25">
      <c r="A9" s="42"/>
      <c r="B9" s="42"/>
      <c r="C9" s="42"/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1:15" ht="54" customHeight="1" x14ac:dyDescent="0.25">
      <c r="A10" s="47" t="s">
        <v>28</v>
      </c>
      <c r="B10" s="48"/>
      <c r="C10" s="49"/>
      <c r="D10" s="6">
        <f>-E10</f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9">
        <v>0</v>
      </c>
      <c r="M10" s="6">
        <v>0</v>
      </c>
      <c r="N10" s="4">
        <v>0</v>
      </c>
      <c r="O10" s="6">
        <v>0</v>
      </c>
    </row>
    <row r="11" spans="1:15" ht="52.5" customHeight="1" x14ac:dyDescent="0.25">
      <c r="A11" s="44" t="s">
        <v>29</v>
      </c>
      <c r="B11" s="45"/>
      <c r="C11" s="46"/>
      <c r="D11" s="6">
        <v>0</v>
      </c>
      <c r="E11" s="6">
        <v>0</v>
      </c>
      <c r="F11" s="6">
        <v>0</v>
      </c>
      <c r="G11" s="4">
        <v>0</v>
      </c>
      <c r="H11" s="6">
        <v>0</v>
      </c>
      <c r="I11" s="6">
        <v>0</v>
      </c>
      <c r="J11" s="6">
        <v>0</v>
      </c>
      <c r="K11" s="6">
        <v>0</v>
      </c>
      <c r="L11" s="19">
        <v>0</v>
      </c>
      <c r="M11" s="6">
        <v>0</v>
      </c>
      <c r="N11" s="4">
        <v>0</v>
      </c>
      <c r="O11" s="6">
        <v>0</v>
      </c>
    </row>
    <row r="12" spans="1:15" ht="51.75" customHeight="1" x14ac:dyDescent="0.25">
      <c r="A12" s="44" t="s">
        <v>34</v>
      </c>
      <c r="B12" s="45"/>
      <c r="C12" s="4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9">
        <v>0</v>
      </c>
      <c r="M12" s="6">
        <v>0</v>
      </c>
      <c r="N12" s="6">
        <v>0</v>
      </c>
      <c r="O12" s="6">
        <v>0</v>
      </c>
    </row>
    <row r="13" spans="1:15" ht="38.25" customHeight="1" x14ac:dyDescent="0.25">
      <c r="A13" s="44" t="s">
        <v>35</v>
      </c>
      <c r="B13" s="45"/>
      <c r="C13" s="46"/>
      <c r="D13" s="6">
        <v>0</v>
      </c>
      <c r="E13" s="6">
        <v>0</v>
      </c>
      <c r="F13" s="6">
        <v>0</v>
      </c>
      <c r="G13" s="4">
        <v>0</v>
      </c>
      <c r="H13" s="6">
        <v>0</v>
      </c>
      <c r="I13" s="6">
        <v>0</v>
      </c>
      <c r="J13" s="6">
        <v>0</v>
      </c>
      <c r="K13" s="6">
        <v>0</v>
      </c>
      <c r="L13" s="19">
        <v>0</v>
      </c>
      <c r="M13" s="6">
        <v>0</v>
      </c>
      <c r="N13" s="6">
        <v>0</v>
      </c>
      <c r="O13" s="6">
        <v>0</v>
      </c>
    </row>
    <row r="15" spans="1:15" x14ac:dyDescent="0.25">
      <c r="A15" s="3" t="s">
        <v>20</v>
      </c>
    </row>
    <row r="16" spans="1:15" x14ac:dyDescent="0.25">
      <c r="A16" s="3" t="s">
        <v>27</v>
      </c>
    </row>
    <row r="17" spans="1:1" x14ac:dyDescent="0.25">
      <c r="A17" s="3" t="s">
        <v>33</v>
      </c>
    </row>
  </sheetData>
  <mergeCells count="9">
    <mergeCell ref="A13:C13"/>
    <mergeCell ref="A2:O2"/>
    <mergeCell ref="A3:O3"/>
    <mergeCell ref="A10:C10"/>
    <mergeCell ref="A11:C11"/>
    <mergeCell ref="A12:C12"/>
    <mergeCell ref="A8:C9"/>
    <mergeCell ref="D8:O8"/>
    <mergeCell ref="A5:E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31"/>
  <sheetViews>
    <sheetView tabSelected="1" topLeftCell="A14" workbookViewId="0">
      <selection activeCell="Q30" sqref="Q30"/>
    </sheetView>
  </sheetViews>
  <sheetFormatPr defaultRowHeight="15" x14ac:dyDescent="0.25"/>
  <cols>
    <col min="1" max="1" width="27.5703125" customWidth="1"/>
  </cols>
  <sheetData>
    <row r="3" spans="1:13" ht="15.75" x14ac:dyDescent="0.25">
      <c r="A3" s="50" t="s">
        <v>38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38.25" customHeight="1" x14ac:dyDescent="0.25">
      <c r="A4" s="50" t="s">
        <v>69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.75" x14ac:dyDescent="0.25">
      <c r="A5" s="51" t="s">
        <v>39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18.75" x14ac:dyDescent="0.25">
      <c r="A6" s="51" t="s">
        <v>40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8.7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18.75" x14ac:dyDescent="0.25">
      <c r="A8" s="16" t="s">
        <v>41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x14ac:dyDescent="0.25">
      <c r="A9" s="52" t="s">
        <v>2</v>
      </c>
      <c r="B9" s="54" t="s">
        <v>42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x14ac:dyDescent="0.25">
      <c r="A10" s="53"/>
      <c r="B10" s="12" t="s">
        <v>43</v>
      </c>
      <c r="C10" s="12" t="s">
        <v>44</v>
      </c>
      <c r="D10" s="12" t="s">
        <v>45</v>
      </c>
      <c r="E10" s="12" t="s">
        <v>46</v>
      </c>
      <c r="F10" s="12" t="s">
        <v>47</v>
      </c>
      <c r="G10" s="12" t="s">
        <v>48</v>
      </c>
      <c r="H10" s="12" t="s">
        <v>49</v>
      </c>
      <c r="I10" s="12" t="s">
        <v>50</v>
      </c>
      <c r="J10" s="12" t="s">
        <v>51</v>
      </c>
      <c r="K10" s="12" t="s">
        <v>52</v>
      </c>
      <c r="L10" s="12" t="s">
        <v>53</v>
      </c>
      <c r="M10" s="12" t="s">
        <v>54</v>
      </c>
    </row>
    <row r="11" spans="1:13" ht="38.25" x14ac:dyDescent="0.25">
      <c r="A11" s="13" t="s">
        <v>55</v>
      </c>
      <c r="B11" s="17" t="s">
        <v>56</v>
      </c>
      <c r="C11" s="17" t="s">
        <v>56</v>
      </c>
      <c r="D11" s="17" t="s">
        <v>56</v>
      </c>
      <c r="E11" s="17" t="s">
        <v>70</v>
      </c>
      <c r="F11" s="17" t="s">
        <v>70</v>
      </c>
      <c r="G11" s="17" t="s">
        <v>70</v>
      </c>
      <c r="H11" s="17" t="s">
        <v>70</v>
      </c>
      <c r="I11" s="17" t="s">
        <v>70</v>
      </c>
      <c r="J11" s="17" t="s">
        <v>70</v>
      </c>
      <c r="K11" s="18" t="s">
        <v>71</v>
      </c>
      <c r="L11" s="18" t="s">
        <v>71</v>
      </c>
      <c r="M11" s="18" t="s">
        <v>71</v>
      </c>
    </row>
    <row r="12" spans="1:13" ht="66" customHeight="1" x14ac:dyDescent="0.25">
      <c r="A12" s="13" t="s">
        <v>29</v>
      </c>
      <c r="B12" s="17" t="s">
        <v>56</v>
      </c>
      <c r="C12" s="17" t="s">
        <v>56</v>
      </c>
      <c r="D12" s="17" t="s">
        <v>56</v>
      </c>
      <c r="E12" s="17" t="s">
        <v>70</v>
      </c>
      <c r="F12" s="17" t="s">
        <v>70</v>
      </c>
      <c r="G12" s="17" t="s">
        <v>70</v>
      </c>
      <c r="H12" s="17" t="s">
        <v>70</v>
      </c>
      <c r="I12" s="17" t="s">
        <v>70</v>
      </c>
      <c r="J12" s="17" t="s">
        <v>70</v>
      </c>
      <c r="K12" s="17" t="s">
        <v>70</v>
      </c>
      <c r="L12" s="17" t="s">
        <v>70</v>
      </c>
      <c r="M12" s="17" t="s">
        <v>70</v>
      </c>
    </row>
    <row r="13" spans="1:13" ht="181.5" customHeight="1" x14ac:dyDescent="0.25">
      <c r="A13" s="13" t="s">
        <v>57</v>
      </c>
      <c r="B13" s="17" t="s">
        <v>56</v>
      </c>
      <c r="C13" s="17" t="s">
        <v>56</v>
      </c>
      <c r="D13" s="17" t="s">
        <v>56</v>
      </c>
      <c r="E13" s="17" t="s">
        <v>70</v>
      </c>
      <c r="F13" s="17" t="s">
        <v>70</v>
      </c>
      <c r="G13" s="17" t="s">
        <v>70</v>
      </c>
      <c r="H13" s="17" t="s">
        <v>70</v>
      </c>
      <c r="I13" s="17" t="s">
        <v>70</v>
      </c>
      <c r="J13" s="17" t="s">
        <v>70</v>
      </c>
      <c r="K13" s="17" t="s">
        <v>70</v>
      </c>
      <c r="L13" s="17" t="s">
        <v>70</v>
      </c>
      <c r="M13" s="17" t="s">
        <v>70</v>
      </c>
    </row>
    <row r="14" spans="1:13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5.75" x14ac:dyDescent="0.25">
      <c r="A15" s="50" t="s">
        <v>58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ht="15.75" x14ac:dyDescent="0.25">
      <c r="A16" s="50" t="s">
        <v>59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3" ht="15.75" x14ac:dyDescent="0.25">
      <c r="A17" s="50" t="s">
        <v>60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ht="15.75" x14ac:dyDescent="0.25">
      <c r="A18" s="50" t="s">
        <v>61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15.75" x14ac:dyDescent="0.25">
      <c r="A19" s="50" t="s">
        <v>62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ht="15.75" x14ac:dyDescent="0.25">
      <c r="A20" s="50" t="s">
        <v>63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spans="1:13" ht="15.75" x14ac:dyDescent="0.25">
      <c r="A21" s="50" t="s">
        <v>64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spans="1:13" ht="15.75" x14ac:dyDescent="0.25">
      <c r="A22" s="50" t="s">
        <v>65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18.75" x14ac:dyDescent="0.25">
      <c r="A23" s="51" t="s">
        <v>66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1:13" ht="18.75" x14ac:dyDescent="0.25">
      <c r="A24" s="51" t="s">
        <v>40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ht="18.7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18.75" customHeight="1" x14ac:dyDescent="0.25">
      <c r="A26" s="57" t="s">
        <v>68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</row>
    <row r="27" spans="1:13" ht="48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3" x14ac:dyDescent="0.25">
      <c r="A28" s="52" t="s">
        <v>2</v>
      </c>
      <c r="B28" s="54" t="s">
        <v>42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</row>
    <row r="29" spans="1:13" x14ac:dyDescent="0.25">
      <c r="A29" s="53"/>
      <c r="B29" s="12" t="s">
        <v>43</v>
      </c>
      <c r="C29" s="12" t="s">
        <v>44</v>
      </c>
      <c r="D29" s="12" t="s">
        <v>45</v>
      </c>
      <c r="E29" s="12" t="s">
        <v>46</v>
      </c>
      <c r="F29" s="12" t="s">
        <v>47</v>
      </c>
      <c r="G29" s="12" t="s">
        <v>48</v>
      </c>
      <c r="H29" s="12" t="s">
        <v>49</v>
      </c>
      <c r="I29" s="12" t="s">
        <v>50</v>
      </c>
      <c r="J29" s="12" t="s">
        <v>51</v>
      </c>
      <c r="K29" s="12" t="s">
        <v>52</v>
      </c>
      <c r="L29" s="12" t="s">
        <v>53</v>
      </c>
      <c r="M29" s="12" t="s">
        <v>54</v>
      </c>
    </row>
    <row r="30" spans="1:13" ht="87.75" customHeight="1" x14ac:dyDescent="0.25">
      <c r="A30" s="13" t="s">
        <v>28</v>
      </c>
      <c r="B30" s="17" t="s">
        <v>56</v>
      </c>
      <c r="C30" s="17" t="s">
        <v>56</v>
      </c>
      <c r="D30" s="17" t="s">
        <v>56</v>
      </c>
      <c r="E30" s="17" t="s">
        <v>70</v>
      </c>
      <c r="F30" s="17" t="s">
        <v>70</v>
      </c>
      <c r="G30" s="17" t="s">
        <v>70</v>
      </c>
      <c r="H30" s="17" t="s">
        <v>70</v>
      </c>
      <c r="I30" s="17" t="s">
        <v>70</v>
      </c>
      <c r="J30" s="17" t="s">
        <v>70</v>
      </c>
      <c r="K30" s="17" t="s">
        <v>70</v>
      </c>
      <c r="L30" s="17" t="s">
        <v>70</v>
      </c>
      <c r="M30" s="17" t="s">
        <v>70</v>
      </c>
    </row>
    <row r="31" spans="1:13" ht="84.75" customHeight="1" x14ac:dyDescent="0.25">
      <c r="A31" s="13" t="s">
        <v>67</v>
      </c>
      <c r="B31" s="17" t="s">
        <v>56</v>
      </c>
      <c r="C31" s="17" t="s">
        <v>56</v>
      </c>
      <c r="D31" s="17" t="s">
        <v>56</v>
      </c>
      <c r="E31" s="17" t="s">
        <v>70</v>
      </c>
      <c r="F31" s="17" t="s">
        <v>70</v>
      </c>
      <c r="G31" s="17" t="s">
        <v>70</v>
      </c>
      <c r="H31" s="17" t="s">
        <v>70</v>
      </c>
      <c r="I31" s="17" t="s">
        <v>70</v>
      </c>
      <c r="J31" s="17" t="s">
        <v>70</v>
      </c>
      <c r="K31" s="17" t="s">
        <v>70</v>
      </c>
      <c r="L31" s="17" t="s">
        <v>70</v>
      </c>
      <c r="M31" s="17" t="s">
        <v>70</v>
      </c>
    </row>
  </sheetData>
  <mergeCells count="19">
    <mergeCell ref="A23:M23"/>
    <mergeCell ref="A24:M24"/>
    <mergeCell ref="A28:A29"/>
    <mergeCell ref="B28:M28"/>
    <mergeCell ref="A26:M27"/>
    <mergeCell ref="A3:M3"/>
    <mergeCell ref="A4:M4"/>
    <mergeCell ref="A5:M5"/>
    <mergeCell ref="A21:M21"/>
    <mergeCell ref="A22:M22"/>
    <mergeCell ref="A17:M17"/>
    <mergeCell ref="A18:M18"/>
    <mergeCell ref="A19:M19"/>
    <mergeCell ref="A6:M6"/>
    <mergeCell ref="A9:A10"/>
    <mergeCell ref="B9:M9"/>
    <mergeCell ref="A15:M15"/>
    <mergeCell ref="A16:M16"/>
    <mergeCell ref="A20:M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Покупка на оптовом рынке 2016</vt:lpstr>
      <vt:lpstr>Покупка на розничн рынке 2016 г</vt:lpstr>
      <vt:lpstr>Информация о ценах и объемах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2017-01-20T05:08:51Z</dcterms:modified>
</cp:coreProperties>
</file>