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6" activeTab="11"/>
  </bookViews>
  <sheets>
    <sheet name="январь 2012" sheetId="1" r:id="rId1"/>
    <sheet name="февраль 2012" sheetId="3" r:id="rId2"/>
    <sheet name="март 2012" sheetId="4" r:id="rId3"/>
    <sheet name="апрель 2012" sheetId="5" r:id="rId4"/>
    <sheet name="май 2012" sheetId="6" r:id="rId5"/>
    <sheet name="июнь 2012" sheetId="7" r:id="rId6"/>
    <sheet name="июль 2012" sheetId="8" r:id="rId7"/>
    <sheet name="август 2012" sheetId="9" r:id="rId8"/>
    <sheet name="сентябрь 2012" sheetId="10" r:id="rId9"/>
    <sheet name="октябрь 2012" sheetId="11" r:id="rId10"/>
    <sheet name="ноябрь 2012" sheetId="15" r:id="rId11"/>
    <sheet name="декабрь 2012 " sheetId="18" r:id="rId12"/>
    <sheet name="Лист2" sheetId="17" r:id="rId13"/>
  </sheets>
  <calcPr calcId="145621"/>
</workbook>
</file>

<file path=xl/calcChain.xml><?xml version="1.0" encoding="utf-8"?>
<calcChain xmlns="http://schemas.openxmlformats.org/spreadsheetml/2006/main">
  <c r="AC9" i="18" l="1"/>
  <c r="AB9" i="18"/>
  <c r="AC9" i="15" l="1"/>
  <c r="AB9" i="15"/>
  <c r="AC9" i="11" l="1"/>
  <c r="AB9" i="11"/>
  <c r="AC9" i="10" l="1"/>
  <c r="AB9" i="10"/>
  <c r="AC9" i="9" l="1"/>
  <c r="AB9" i="9"/>
  <c r="AC9" i="8"/>
  <c r="AB9" i="8"/>
  <c r="AC9" i="7"/>
  <c r="AB9" i="7"/>
  <c r="AC9" i="6"/>
  <c r="AB9" i="6"/>
  <c r="AC9" i="5"/>
  <c r="AB9" i="5"/>
  <c r="AC9" i="4"/>
  <c r="AB9" i="4"/>
  <c r="AC9" i="3"/>
  <c r="AB9" i="3"/>
  <c r="AC9" i="1" l="1"/>
  <c r="AB9" i="1"/>
</calcChain>
</file>

<file path=xl/sharedStrings.xml><?xml version="1.0" encoding="utf-8"?>
<sst xmlns="http://schemas.openxmlformats.org/spreadsheetml/2006/main" count="1476" uniqueCount="37">
  <si>
    <t>Отчет о количестве  и стоимости заключенных договоров в 2012 году*</t>
  </si>
  <si>
    <t>№</t>
  </si>
  <si>
    <t>пп</t>
  </si>
  <si>
    <t xml:space="preserve">Заключенных по </t>
  </si>
  <si>
    <t>результатам</t>
  </si>
  <si>
    <t>закупки</t>
  </si>
  <si>
    <t>товаров, работ,</t>
  </si>
  <si>
    <t>услуг</t>
  </si>
  <si>
    <t>закупки  у</t>
  </si>
  <si>
    <t>поставщика</t>
  </si>
  <si>
    <t>(исполнителя,</t>
  </si>
  <si>
    <t>подрядчика)</t>
  </si>
  <si>
    <t>Отчет за апрель</t>
  </si>
  <si>
    <t>Отчет за май</t>
  </si>
  <si>
    <t>Отчет за июнь</t>
  </si>
  <si>
    <t>Отчет за июль</t>
  </si>
  <si>
    <t>Отчет за август</t>
  </si>
  <si>
    <t>Отчет за сентябрь</t>
  </si>
  <si>
    <t>ИТОГО</t>
  </si>
  <si>
    <t>Отчет за октябрь</t>
  </si>
  <si>
    <t>Отчет за ноябрь</t>
  </si>
  <si>
    <t>Отчет за декабрь</t>
  </si>
  <si>
    <t>кол-во</t>
  </si>
  <si>
    <t>договоров</t>
  </si>
  <si>
    <t xml:space="preserve">Общая </t>
  </si>
  <si>
    <t>стоимость</t>
  </si>
  <si>
    <t>тыс. руб.</t>
  </si>
  <si>
    <t>договоров,</t>
  </si>
  <si>
    <t>ед.</t>
  </si>
  <si>
    <t>единственного</t>
  </si>
  <si>
    <t>Отчет за январь</t>
  </si>
  <si>
    <t>Отчет за март</t>
  </si>
  <si>
    <t>* Сведения о количестве и об общей стоимости договоров. Заключенных заказчиком по результатам закупки, сведения о которой составляют государственную тайну или в отношении</t>
  </si>
  <si>
    <t>которой приняты решения Правительства Российской Федерации в соответствиии с ч. 16 ст4 Федерального закона от 18.07.2011 № 223-ФЗ "О закупках товаров. Работ, услуг отдельными</t>
  </si>
  <si>
    <t xml:space="preserve"> видами юридических лиц" не включаются в отчет по причине отсутствия таких закупок у заказчика.</t>
  </si>
  <si>
    <t xml:space="preserve">                         по МУП "Борисоглебская энергосбытовая организация"  Борисоглебского городского округа Воронежской области</t>
  </si>
  <si>
    <t>Отчет за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</si>
</sst>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opLeftCell="B1" workbookViewId="0">
      <selection activeCell="AD14" sqref="AD14"/>
    </sheetView>
  </sheetViews>
  <sheetFormatPr defaultRowHeight="15" x14ac:dyDescent="0.25"/>
  <cols>
    <col min="1" max="1" width="5.2851562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ht="15" customHeight="1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/>
      <c r="G9" s="18"/>
      <c r="H9" s="15"/>
      <c r="I9" s="18"/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180</v>
      </c>
      <c r="AC9" s="15">
        <f>E9+G9+I9+K9+M9+O9+Q9+S9+U9+W9+Y9+AA9</f>
        <v>380</v>
      </c>
    </row>
    <row r="10" spans="1:29" ht="15" customHeight="1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ht="15" customHeight="1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ht="15" customHeight="1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ht="15" customHeight="1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ht="15" customHeight="1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/>
      <c r="G14" s="18"/>
      <c r="H14" s="15"/>
      <c r="I14" s="18"/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180</v>
      </c>
      <c r="AC14" s="15">
        <v>380</v>
      </c>
    </row>
    <row r="15" spans="1:29" ht="15" customHeight="1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ht="15" customHeight="1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ht="15" customHeight="1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ht="15" customHeight="1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ht="15" customHeight="1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ht="15" customHeight="1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B4:AC4"/>
    <mergeCell ref="N4:O4"/>
    <mergeCell ref="P4:Q4"/>
    <mergeCell ref="L4:M4"/>
    <mergeCell ref="J4:K4"/>
    <mergeCell ref="R4:S4"/>
    <mergeCell ref="T4:U4"/>
    <mergeCell ref="V4:W4"/>
    <mergeCell ref="Z4:AA4"/>
    <mergeCell ref="X4:Y4"/>
    <mergeCell ref="J9:J13"/>
    <mergeCell ref="K9:K13"/>
    <mergeCell ref="L9:L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AC9:AC13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T14:T20"/>
    <mergeCell ref="U14:U20"/>
    <mergeCell ref="V14:V20"/>
    <mergeCell ref="W14:W20"/>
    <mergeCell ref="X14:X20"/>
    <mergeCell ref="Y14:Y20"/>
    <mergeCell ref="Z14:Z20"/>
    <mergeCell ref="AA14:AA20"/>
    <mergeCell ref="AB14:AB20"/>
    <mergeCell ref="AC14:AC20"/>
    <mergeCell ref="D4:E4"/>
    <mergeCell ref="D9:D13"/>
    <mergeCell ref="E9:E13"/>
    <mergeCell ref="D14:D20"/>
    <mergeCell ref="E14:E20"/>
    <mergeCell ref="F4:G4"/>
    <mergeCell ref="F9:F13"/>
    <mergeCell ref="G9:G13"/>
    <mergeCell ref="F14:F20"/>
    <mergeCell ref="G14:G20"/>
    <mergeCell ref="H4:I4"/>
    <mergeCell ref="H9:H13"/>
    <mergeCell ref="I9:I13"/>
    <mergeCell ref="H14:H20"/>
    <mergeCell ref="I14:I20"/>
  </mergeCells>
  <pageMargins left="0.70866141732283472" right="0.70866141732283472" top="0.74803149606299213" bottom="0.74803149606299213" header="0.31496062992125984" footer="0.31496062992125984"/>
  <pageSetup paperSize="9" scale="84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D14" sqref="AD14"/>
    </sheetView>
  </sheetViews>
  <sheetFormatPr defaultRowHeight="15" x14ac:dyDescent="0.25"/>
  <cols>
    <col min="1" max="1" width="5.710937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28515625" customWidth="1"/>
    <col min="9" max="11" width="10.42578125" customWidth="1"/>
    <col min="12" max="12" width="10.140625" customWidth="1"/>
    <col min="13" max="13" width="10.7109375" customWidth="1"/>
    <col min="14" max="14" width="10.42578125" customWidth="1"/>
    <col min="15" max="15" width="10.85546875" customWidth="1"/>
    <col min="16" max="16" width="10.5703125" customWidth="1"/>
    <col min="17" max="17" width="10.85546875" customWidth="1"/>
    <col min="18" max="18" width="11" customWidth="1"/>
    <col min="19" max="19" width="10.7109375" customWidth="1"/>
    <col min="20" max="20" width="10.42578125" customWidth="1"/>
    <col min="21" max="21" width="10.7109375" customWidth="1"/>
    <col min="22" max="22" width="10.85546875" customWidth="1"/>
    <col min="23" max="23" width="10.7109375" customWidth="1"/>
    <col min="24" max="24" width="10.28515625" customWidth="1"/>
    <col min="25" max="25" width="10.140625" customWidth="1"/>
    <col min="26" max="27" width="11.140625" customWidth="1"/>
    <col min="28" max="28" width="11.28515625" customWidth="1"/>
    <col min="29" max="29" width="12.2851562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/>
      <c r="I9" s="18"/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360</v>
      </c>
      <c r="AC9" s="15">
        <f>E9+G9+I9+K9+M9+O9+Q9+S9+U9+W9+Y9+AA9</f>
        <v>634.9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/>
      <c r="I14" s="18"/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360</v>
      </c>
      <c r="AC14" s="15">
        <v>634.9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D14" sqref="AD14"/>
    </sheetView>
  </sheetViews>
  <sheetFormatPr defaultRowHeight="15" x14ac:dyDescent="0.25"/>
  <cols>
    <col min="1" max="1" width="5.85546875" customWidth="1"/>
    <col min="4" max="4" width="11.28515625" customWidth="1"/>
    <col min="5" max="5" width="10.7109375" customWidth="1"/>
    <col min="6" max="6" width="11.5703125" customWidth="1"/>
    <col min="7" max="7" width="10.5703125" customWidth="1"/>
    <col min="8" max="8" width="10.42578125" customWidth="1"/>
    <col min="9" max="9" width="10.7109375" customWidth="1"/>
    <col min="10" max="10" width="11.5703125" customWidth="1"/>
    <col min="11" max="11" width="11" customWidth="1"/>
    <col min="12" max="12" width="10.7109375" customWidth="1"/>
    <col min="13" max="13" width="10.5703125" customWidth="1"/>
    <col min="14" max="14" width="10.85546875" customWidth="1"/>
    <col min="15" max="15" width="11" customWidth="1"/>
    <col min="16" max="16" width="10.5703125" customWidth="1"/>
    <col min="17" max="17" width="10.42578125" customWidth="1"/>
    <col min="18" max="18" width="10.7109375" customWidth="1"/>
    <col min="19" max="19" width="10.85546875" customWidth="1"/>
    <col min="20" max="20" width="10" customWidth="1"/>
    <col min="21" max="21" width="10.42578125" customWidth="1"/>
    <col min="22" max="22" width="10.85546875" customWidth="1"/>
    <col min="23" max="23" width="10.28515625" customWidth="1"/>
    <col min="24" max="24" width="10.140625" customWidth="1"/>
    <col min="25" max="25" width="11" customWidth="1"/>
    <col min="26" max="26" width="10.7109375" customWidth="1"/>
    <col min="27" max="27" width="11.42578125" customWidth="1"/>
    <col min="28" max="28" width="10.140625" customWidth="1"/>
    <col min="29" max="29" width="10.710937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/>
      <c r="K9" s="18"/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561</v>
      </c>
      <c r="AC9" s="15">
        <f>E9+G9+I9+K9+M9+O9+Q9+S9+U9+W9+Y9+AA9</f>
        <v>1097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/>
      <c r="K14" s="18"/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561</v>
      </c>
      <c r="AC14" s="15">
        <v>1097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D14" sqref="AD14"/>
    </sheetView>
  </sheetViews>
  <sheetFormatPr defaultRowHeight="15" x14ac:dyDescent="0.25"/>
  <cols>
    <col min="1" max="1" width="5.7109375" customWidth="1"/>
    <col min="4" max="4" width="10.7109375" customWidth="1"/>
    <col min="5" max="5" width="10.85546875" customWidth="1"/>
    <col min="6" max="6" width="10.5703125" customWidth="1"/>
    <col min="7" max="8" width="10.7109375" customWidth="1"/>
    <col min="9" max="9" width="11" customWidth="1"/>
    <col min="10" max="10" width="10.7109375" customWidth="1"/>
    <col min="11" max="11" width="10.140625" customWidth="1"/>
    <col min="12" max="12" width="10.85546875" customWidth="1"/>
    <col min="13" max="13" width="10.28515625" customWidth="1"/>
    <col min="14" max="15" width="10.42578125" customWidth="1"/>
    <col min="16" max="16" width="10.85546875" customWidth="1"/>
    <col min="17" max="17" width="11" customWidth="1"/>
    <col min="18" max="18" width="10.42578125" customWidth="1"/>
    <col min="19" max="19" width="10.7109375" customWidth="1"/>
    <col min="20" max="20" width="10.42578125" customWidth="1"/>
    <col min="21" max="21" width="10.5703125" customWidth="1"/>
    <col min="22" max="22" width="10.7109375" customWidth="1"/>
    <col min="23" max="23" width="11" customWidth="1"/>
    <col min="24" max="24" width="10.5703125" customWidth="1"/>
    <col min="25" max="25" width="11.28515625" customWidth="1"/>
    <col min="26" max="26" width="10.28515625" customWidth="1"/>
    <col min="27" max="27" width="11.28515625" customWidth="1"/>
    <col min="28" max="29" width="10.710937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/>
      <c r="M9" s="18"/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759</v>
      </c>
      <c r="AC9" s="15">
        <f>E9+G9+I9+K9+M9+O9+Q9+S9+U9+W9+Y9+AA9</f>
        <v>1527.9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/>
      <c r="M14" s="18"/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759</v>
      </c>
      <c r="AC14" s="15">
        <v>1527.9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C14" sqref="AC14:AC20"/>
    </sheetView>
  </sheetViews>
  <sheetFormatPr defaultRowHeight="15" x14ac:dyDescent="0.25"/>
  <cols>
    <col min="1" max="1" width="6" customWidth="1"/>
    <col min="4" max="4" width="11.28515625" customWidth="1"/>
    <col min="5" max="5" width="11" customWidth="1"/>
    <col min="6" max="6" width="10.7109375" customWidth="1"/>
    <col min="7" max="7" width="10.85546875" customWidth="1"/>
    <col min="8" max="8" width="10.5703125" customWidth="1"/>
    <col min="9" max="9" width="11.5703125" customWidth="1"/>
    <col min="10" max="10" width="11.28515625" customWidth="1"/>
    <col min="11" max="11" width="10.7109375" customWidth="1"/>
    <col min="12" max="12" width="11" customWidth="1"/>
    <col min="13" max="15" width="10.85546875" customWidth="1"/>
    <col min="16" max="16" width="11" customWidth="1"/>
    <col min="17" max="17" width="11.5703125" customWidth="1"/>
    <col min="18" max="18" width="10.85546875" customWidth="1"/>
    <col min="19" max="19" width="11.42578125" customWidth="1"/>
    <col min="20" max="20" width="11.5703125" customWidth="1"/>
    <col min="21" max="21" width="10.85546875" customWidth="1"/>
    <col min="22" max="22" width="10.7109375" customWidth="1"/>
    <col min="23" max="23" width="10.5703125" customWidth="1"/>
    <col min="24" max="24" width="11.7109375" customWidth="1"/>
    <col min="25" max="25" width="11" customWidth="1"/>
    <col min="26" max="26" width="11.42578125" customWidth="1"/>
    <col min="27" max="27" width="10.7109375" customWidth="1"/>
    <col min="28" max="28" width="11.140625" customWidth="1"/>
    <col min="29" max="29" width="11.710937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/>
      <c r="O9" s="18"/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962</v>
      </c>
      <c r="AC9" s="15">
        <f>E9+G9+I9+K9+M9+O9+Q9+S9+U9+W9+Y9+AA9</f>
        <v>1832.2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/>
      <c r="O14" s="18"/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962</v>
      </c>
      <c r="AC14" s="15">
        <v>1832.2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C14" sqref="AC14:AC20"/>
    </sheetView>
  </sheetViews>
  <sheetFormatPr defaultRowHeight="15" x14ac:dyDescent="0.25"/>
  <cols>
    <col min="1" max="1" width="6.42578125" customWidth="1"/>
    <col min="4" max="4" width="11" customWidth="1"/>
    <col min="5" max="5" width="10.28515625" customWidth="1"/>
    <col min="6" max="7" width="11.28515625" customWidth="1"/>
    <col min="8" max="8" width="10.42578125" customWidth="1"/>
    <col min="9" max="9" width="10.5703125" customWidth="1"/>
    <col min="10" max="10" width="11" customWidth="1"/>
    <col min="11" max="12" width="10.42578125" customWidth="1"/>
    <col min="13" max="13" width="11.7109375" customWidth="1"/>
    <col min="14" max="15" width="10.7109375" customWidth="1"/>
    <col min="16" max="16" width="10.5703125" customWidth="1"/>
    <col min="17" max="17" width="10.42578125" customWidth="1"/>
    <col min="18" max="18" width="11.28515625" customWidth="1"/>
    <col min="19" max="19" width="11.7109375" customWidth="1"/>
    <col min="20" max="20" width="11.140625" customWidth="1"/>
    <col min="21" max="21" width="10.85546875" customWidth="1"/>
    <col min="22" max="22" width="10.28515625" customWidth="1"/>
    <col min="23" max="23" width="10.7109375" customWidth="1"/>
    <col min="24" max="24" width="11.140625" customWidth="1"/>
    <col min="25" max="25" width="10.140625" customWidth="1"/>
    <col min="26" max="28" width="10.7109375" customWidth="1"/>
    <col min="29" max="29" width="10.570312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/>
      <c r="Q9" s="18"/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1111</v>
      </c>
      <c r="AC9" s="15">
        <f>E9+G9+I9+K9+M9+O9+Q9+S9+U9+W9+Y9+AA9</f>
        <v>2095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/>
      <c r="Q14" s="18"/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1111</v>
      </c>
      <c r="AC14" s="15">
        <v>2095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AC9" sqref="AC9:AC13"/>
    </sheetView>
  </sheetViews>
  <sheetFormatPr defaultRowHeight="15" x14ac:dyDescent="0.25"/>
  <cols>
    <col min="1" max="1" width="6.5703125" customWidth="1"/>
    <col min="4" max="4" width="11" customWidth="1"/>
    <col min="5" max="5" width="10.5703125" customWidth="1"/>
    <col min="6" max="7" width="10.7109375" customWidth="1"/>
    <col min="8" max="8" width="10.42578125" customWidth="1"/>
    <col min="9" max="9" width="10.85546875" customWidth="1"/>
    <col min="10" max="11" width="10.7109375" customWidth="1"/>
    <col min="12" max="12" width="11.42578125" customWidth="1"/>
    <col min="13" max="13" width="10.140625" customWidth="1"/>
    <col min="14" max="14" width="10.85546875" customWidth="1"/>
    <col min="15" max="15" width="11.5703125" customWidth="1"/>
    <col min="16" max="16" width="11.28515625" customWidth="1"/>
    <col min="17" max="17" width="10.85546875" customWidth="1"/>
    <col min="18" max="19" width="11.140625" customWidth="1"/>
    <col min="20" max="21" width="11.28515625" customWidth="1"/>
    <col min="22" max="22" width="10.42578125" customWidth="1"/>
    <col min="23" max="23" width="11.42578125" customWidth="1"/>
    <col min="24" max="24" width="11.140625" customWidth="1"/>
    <col min="25" max="25" width="10.7109375" customWidth="1"/>
    <col min="26" max="26" width="11.140625" customWidth="1"/>
    <col min="27" max="27" width="10.7109375" customWidth="1"/>
    <col min="28" max="28" width="10.42578125" customWidth="1"/>
    <col min="29" max="29" width="11.14062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>
        <v>102</v>
      </c>
      <c r="Q9" s="18">
        <v>294.39999999999998</v>
      </c>
      <c r="R9" s="15"/>
      <c r="S9" s="18"/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1213</v>
      </c>
      <c r="AC9" s="15">
        <f>E9+G9+I9+K9+M9+O9+Q9+S9+U9+W9+Y9+AA9</f>
        <v>2389.4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>
        <v>102</v>
      </c>
      <c r="Q14" s="18">
        <v>294.39999999999998</v>
      </c>
      <c r="R14" s="15"/>
      <c r="S14" s="18"/>
      <c r="T14" s="15"/>
      <c r="U14" s="18"/>
      <c r="V14" s="15"/>
      <c r="W14" s="18"/>
      <c r="X14" s="15"/>
      <c r="Y14" s="18"/>
      <c r="Z14" s="15"/>
      <c r="AA14" s="18"/>
      <c r="AB14" s="15">
        <v>1213</v>
      </c>
      <c r="AC14" s="15">
        <v>2389.4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opLeftCell="G1" workbookViewId="0">
      <selection activeCell="J21" sqref="J21"/>
    </sheetView>
  </sheetViews>
  <sheetFormatPr defaultRowHeight="15" x14ac:dyDescent="0.25"/>
  <cols>
    <col min="1" max="1" width="6.42578125" customWidth="1"/>
    <col min="4" max="4" width="10.7109375" customWidth="1"/>
    <col min="5" max="5" width="11.28515625" customWidth="1"/>
    <col min="6" max="7" width="10.7109375" customWidth="1"/>
    <col min="8" max="8" width="10.5703125" customWidth="1"/>
    <col min="9" max="9" width="10.42578125" customWidth="1"/>
    <col min="10" max="11" width="10.85546875" customWidth="1"/>
    <col min="12" max="12" width="11.42578125" customWidth="1"/>
    <col min="13" max="13" width="11.28515625" customWidth="1"/>
    <col min="14" max="15" width="10.42578125" customWidth="1"/>
    <col min="16" max="16" width="11.28515625" customWidth="1"/>
    <col min="17" max="17" width="11" customWidth="1"/>
    <col min="18" max="18" width="10.85546875" customWidth="1"/>
    <col min="19" max="22" width="11" customWidth="1"/>
    <col min="23" max="23" width="11.140625" customWidth="1"/>
    <col min="24" max="24" width="10.85546875" customWidth="1"/>
    <col min="25" max="26" width="10.42578125" customWidth="1"/>
    <col min="27" max="27" width="10.5703125" customWidth="1"/>
    <col min="28" max="28" width="11.42578125" customWidth="1"/>
    <col min="29" max="29" width="11.14062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>
        <v>102</v>
      </c>
      <c r="Q9" s="18">
        <v>294.39999999999998</v>
      </c>
      <c r="R9" s="15">
        <v>178</v>
      </c>
      <c r="S9" s="18">
        <v>337.7</v>
      </c>
      <c r="T9" s="15"/>
      <c r="U9" s="18"/>
      <c r="V9" s="15"/>
      <c r="W9" s="18"/>
      <c r="X9" s="15"/>
      <c r="Y9" s="18"/>
      <c r="Z9" s="15"/>
      <c r="AA9" s="18"/>
      <c r="AB9" s="15">
        <f>D9+F9+H9+J9+L9+N9+P9+R9+T9+V9+X9+Z9</f>
        <v>1391</v>
      </c>
      <c r="AC9" s="15">
        <f>E9+G9+I9+K9+M9+O9+Q9+S9+U9+W9+Y9+AA9</f>
        <v>2727.1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>
        <v>102</v>
      </c>
      <c r="Q14" s="18">
        <v>294.39999999999998</v>
      </c>
      <c r="R14" s="15">
        <v>178</v>
      </c>
      <c r="S14" s="18">
        <v>337.7</v>
      </c>
      <c r="T14" s="15"/>
      <c r="U14" s="18"/>
      <c r="V14" s="15"/>
      <c r="W14" s="18"/>
      <c r="X14" s="15"/>
      <c r="Y14" s="18"/>
      <c r="Z14" s="15"/>
      <c r="AA14" s="18"/>
      <c r="AB14" s="15">
        <v>1391</v>
      </c>
      <c r="AC14" s="15">
        <v>2727.1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J1" workbookViewId="0">
      <selection sqref="A1:AC25"/>
    </sheetView>
  </sheetViews>
  <sheetFormatPr defaultRowHeight="15" x14ac:dyDescent="0.25"/>
  <cols>
    <col min="1" max="1" width="6.42578125" customWidth="1"/>
    <col min="4" max="4" width="10.85546875" customWidth="1"/>
    <col min="5" max="5" width="12.140625" customWidth="1"/>
    <col min="6" max="6" width="12.28515625" customWidth="1"/>
    <col min="7" max="7" width="11.85546875" customWidth="1"/>
    <col min="8" max="9" width="10.85546875" customWidth="1"/>
    <col min="10" max="10" width="10.28515625" customWidth="1"/>
    <col min="11" max="11" width="11.28515625" customWidth="1"/>
    <col min="12" max="12" width="11" customWidth="1"/>
    <col min="13" max="14" width="11.140625" customWidth="1"/>
    <col min="15" max="15" width="11.7109375" customWidth="1"/>
    <col min="16" max="16" width="11" customWidth="1"/>
    <col min="17" max="17" width="12.5703125" customWidth="1"/>
    <col min="18" max="18" width="11.85546875" customWidth="1"/>
    <col min="19" max="20" width="12.5703125" customWidth="1"/>
    <col min="21" max="22" width="10.85546875" customWidth="1"/>
    <col min="23" max="23" width="13" customWidth="1"/>
    <col min="24" max="24" width="11.28515625" customWidth="1"/>
    <col min="25" max="25" width="11.140625" customWidth="1"/>
    <col min="26" max="26" width="11" customWidth="1"/>
    <col min="27" max="27" width="10.7109375" customWidth="1"/>
    <col min="28" max="28" width="13.85546875" customWidth="1"/>
    <col min="29" max="29" width="11.2851562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>
        <v>102</v>
      </c>
      <c r="Q9" s="18">
        <v>294.39999999999998</v>
      </c>
      <c r="R9" s="15">
        <v>178</v>
      </c>
      <c r="S9" s="18">
        <v>337.7</v>
      </c>
      <c r="T9" s="15">
        <v>77</v>
      </c>
      <c r="U9" s="18">
        <v>315.10000000000002</v>
      </c>
      <c r="V9" s="15"/>
      <c r="W9" s="18"/>
      <c r="X9" s="15"/>
      <c r="Y9" s="18"/>
      <c r="Z9" s="15"/>
      <c r="AA9" s="18"/>
      <c r="AB9" s="15">
        <f>D9+F9+H9+J9+L9+N9+P9+R9+T9+V9+X9+Z9</f>
        <v>1468</v>
      </c>
      <c r="AC9" s="15">
        <f>E9+G9+I9+K9+M9+O9+Q9+S9+U9+W9+Y9+AA9</f>
        <v>3042.2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>
        <v>102</v>
      </c>
      <c r="Q14" s="18">
        <v>294.39999999999998</v>
      </c>
      <c r="R14" s="15">
        <v>178</v>
      </c>
      <c r="S14" s="18">
        <v>337.7</v>
      </c>
      <c r="T14" s="15">
        <v>77</v>
      </c>
      <c r="U14" s="18">
        <v>315.10000000000002</v>
      </c>
      <c r="V14" s="15"/>
      <c r="W14" s="18"/>
      <c r="X14" s="15"/>
      <c r="Y14" s="18"/>
      <c r="Z14" s="15"/>
      <c r="AA14" s="18"/>
      <c r="AB14" s="15">
        <v>1468</v>
      </c>
      <c r="AC14" s="15">
        <v>3042.2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opLeftCell="M1" workbookViewId="0">
      <selection activeCell="AC14" sqref="AC14:AC20"/>
    </sheetView>
  </sheetViews>
  <sheetFormatPr defaultRowHeight="15" x14ac:dyDescent="0.25"/>
  <cols>
    <col min="1" max="1" width="7.140625" customWidth="1"/>
    <col min="4" max="4" width="11.140625" customWidth="1"/>
    <col min="5" max="5" width="11" customWidth="1"/>
    <col min="6" max="6" width="10.85546875" customWidth="1"/>
    <col min="7" max="7" width="10.5703125" customWidth="1"/>
    <col min="8" max="8" width="10.42578125" customWidth="1"/>
    <col min="9" max="9" width="10.5703125" customWidth="1"/>
    <col min="10" max="10" width="11" customWidth="1"/>
    <col min="11" max="12" width="10.5703125" customWidth="1"/>
    <col min="13" max="13" width="10.85546875" customWidth="1"/>
    <col min="14" max="14" width="10.7109375" customWidth="1"/>
    <col min="15" max="15" width="10.42578125" customWidth="1"/>
    <col min="16" max="17" width="10.85546875" customWidth="1"/>
    <col min="18" max="18" width="10.42578125" customWidth="1"/>
    <col min="19" max="21" width="10.85546875" customWidth="1"/>
    <col min="22" max="22" width="10.5703125" customWidth="1"/>
    <col min="23" max="23" width="11" customWidth="1"/>
    <col min="24" max="24" width="10.7109375" customWidth="1"/>
    <col min="25" max="25" width="10.5703125" customWidth="1"/>
    <col min="26" max="26" width="10.85546875" customWidth="1"/>
    <col min="27" max="27" width="11" customWidth="1"/>
    <col min="28" max="28" width="10.85546875" customWidth="1"/>
    <col min="29" max="29" width="11.710937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>
        <v>102</v>
      </c>
      <c r="Q9" s="18">
        <v>294.39999999999998</v>
      </c>
      <c r="R9" s="15">
        <v>178</v>
      </c>
      <c r="S9" s="18">
        <v>337.7</v>
      </c>
      <c r="T9" s="15">
        <v>77</v>
      </c>
      <c r="U9" s="18">
        <v>315.10000000000002</v>
      </c>
      <c r="V9" s="15">
        <v>102</v>
      </c>
      <c r="W9" s="18">
        <v>290</v>
      </c>
      <c r="X9" s="15"/>
      <c r="Y9" s="18"/>
      <c r="Z9" s="15"/>
      <c r="AA9" s="18"/>
      <c r="AB9" s="15">
        <f>D9+F9+H9+J9+L9+N9+P9+R9+T9+V9+X9+Z9</f>
        <v>1570</v>
      </c>
      <c r="AC9" s="15">
        <f>E9+G9+I9+K9+M9+O9+Q9+S9+U9+W9+Y9+AA9</f>
        <v>3332.2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>
        <v>102</v>
      </c>
      <c r="Q14" s="18">
        <v>294.39999999999998</v>
      </c>
      <c r="R14" s="15">
        <v>178</v>
      </c>
      <c r="S14" s="18">
        <v>337.7</v>
      </c>
      <c r="T14" s="15">
        <v>77</v>
      </c>
      <c r="U14" s="18">
        <v>315.10000000000002</v>
      </c>
      <c r="V14" s="15">
        <v>102</v>
      </c>
      <c r="W14" s="18">
        <v>290</v>
      </c>
      <c r="X14" s="15"/>
      <c r="Y14" s="18"/>
      <c r="Z14" s="15"/>
      <c r="AA14" s="18"/>
      <c r="AB14" s="15">
        <v>1570</v>
      </c>
      <c r="AC14" s="15">
        <v>3332.2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S14:S20"/>
    <mergeCell ref="T14:T20"/>
    <mergeCell ref="AB14:AB20"/>
    <mergeCell ref="AC14:AC20"/>
    <mergeCell ref="V14:V20"/>
    <mergeCell ref="W14:W20"/>
    <mergeCell ref="X14:X20"/>
    <mergeCell ref="Y14:Y20"/>
    <mergeCell ref="Z14:Z20"/>
    <mergeCell ref="AA14:AA20"/>
    <mergeCell ref="N14:N20"/>
    <mergeCell ref="O14:O20"/>
    <mergeCell ref="P14:P20"/>
    <mergeCell ref="Q14:Q20"/>
    <mergeCell ref="R14:R20"/>
    <mergeCell ref="D14:D20"/>
    <mergeCell ref="E14:E20"/>
    <mergeCell ref="F14:F20"/>
    <mergeCell ref="G14:G20"/>
    <mergeCell ref="H14:H20"/>
    <mergeCell ref="I14:I20"/>
    <mergeCell ref="X9:X13"/>
    <mergeCell ref="Y9:Y13"/>
    <mergeCell ref="Z9:Z13"/>
    <mergeCell ref="AA9:AA13"/>
    <mergeCell ref="L9:L13"/>
    <mergeCell ref="M9:M13"/>
    <mergeCell ref="N9:N13"/>
    <mergeCell ref="O9:O13"/>
    <mergeCell ref="P9:P13"/>
    <mergeCell ref="Q9:Q13"/>
    <mergeCell ref="U14:U20"/>
    <mergeCell ref="J14:J20"/>
    <mergeCell ref="K14:K20"/>
    <mergeCell ref="L14:L20"/>
    <mergeCell ref="M14:M20"/>
    <mergeCell ref="AB9:AB13"/>
    <mergeCell ref="AC9:AC13"/>
    <mergeCell ref="R9:R13"/>
    <mergeCell ref="S9:S13"/>
    <mergeCell ref="T9:T13"/>
    <mergeCell ref="U9:U13"/>
    <mergeCell ref="V9:V13"/>
    <mergeCell ref="W9:W13"/>
    <mergeCell ref="Z4:AA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N4:O4"/>
    <mergeCell ref="P4:Q4"/>
    <mergeCell ref="R4:S4"/>
    <mergeCell ref="T4:U4"/>
    <mergeCell ref="V4:W4"/>
    <mergeCell ref="X4:Y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opLeftCell="O1" workbookViewId="0">
      <selection activeCell="AC14" sqref="AC14:AC20"/>
    </sheetView>
  </sheetViews>
  <sheetFormatPr defaultRowHeight="15" x14ac:dyDescent="0.25"/>
  <cols>
    <col min="1" max="1" width="7.140625" customWidth="1"/>
    <col min="4" max="4" width="11.140625" customWidth="1"/>
    <col min="5" max="5" width="11" customWidth="1"/>
    <col min="6" max="6" width="10.85546875" customWidth="1"/>
    <col min="7" max="7" width="10.5703125" customWidth="1"/>
    <col min="8" max="8" width="10.42578125" customWidth="1"/>
    <col min="9" max="9" width="10.5703125" customWidth="1"/>
    <col min="10" max="10" width="11" customWidth="1"/>
    <col min="11" max="12" width="10.5703125" customWidth="1"/>
    <col min="13" max="13" width="10.85546875" customWidth="1"/>
    <col min="14" max="14" width="10.7109375" customWidth="1"/>
    <col min="15" max="15" width="10.42578125" customWidth="1"/>
    <col min="16" max="17" width="10.85546875" customWidth="1"/>
    <col min="18" max="18" width="10.42578125" customWidth="1"/>
    <col min="19" max="21" width="10.85546875" customWidth="1"/>
    <col min="22" max="22" width="10.5703125" customWidth="1"/>
    <col min="23" max="23" width="11" customWidth="1"/>
    <col min="24" max="24" width="10.7109375" customWidth="1"/>
    <col min="25" max="25" width="10.5703125" customWidth="1"/>
    <col min="26" max="26" width="10.85546875" customWidth="1"/>
    <col min="27" max="27" width="11" customWidth="1"/>
    <col min="28" max="28" width="10.85546875" customWidth="1"/>
    <col min="29" max="29" width="11.710937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>
        <v>102</v>
      </c>
      <c r="Q9" s="18">
        <v>294.39999999999998</v>
      </c>
      <c r="R9" s="15">
        <v>178</v>
      </c>
      <c r="S9" s="18">
        <v>337.7</v>
      </c>
      <c r="T9" s="15">
        <v>77</v>
      </c>
      <c r="U9" s="18">
        <v>315.10000000000002</v>
      </c>
      <c r="V9" s="15">
        <v>102</v>
      </c>
      <c r="W9" s="18">
        <v>290</v>
      </c>
      <c r="X9" s="15">
        <v>105</v>
      </c>
      <c r="Y9" s="18">
        <v>686.5</v>
      </c>
      <c r="Z9" s="15"/>
      <c r="AA9" s="18"/>
      <c r="AB9" s="15">
        <f>D9+F9+H9+J9+L9+N9+P9+R9+T9+V9+X9+Z9</f>
        <v>1675</v>
      </c>
      <c r="AC9" s="15">
        <f>E9+G9+I9+K9+M9+O9+Q9+S9+U9+W9+Y9+AA9</f>
        <v>4018.7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>
        <v>102</v>
      </c>
      <c r="Q14" s="18">
        <v>294.39999999999998</v>
      </c>
      <c r="R14" s="15">
        <v>178</v>
      </c>
      <c r="S14" s="18">
        <v>337.7</v>
      </c>
      <c r="T14" s="15">
        <v>77</v>
      </c>
      <c r="U14" s="18">
        <v>315.10000000000002</v>
      </c>
      <c r="V14" s="15">
        <v>102</v>
      </c>
      <c r="W14" s="18">
        <v>290</v>
      </c>
      <c r="X14" s="15">
        <v>105</v>
      </c>
      <c r="Y14" s="18">
        <v>686.5</v>
      </c>
      <c r="Z14" s="15"/>
      <c r="AA14" s="18"/>
      <c r="AB14" s="15">
        <v>1675</v>
      </c>
      <c r="AC14" s="15">
        <v>4018.7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N4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abSelected="1" topLeftCell="O1" workbookViewId="0">
      <selection activeCell="AA23" sqref="AA23"/>
    </sheetView>
  </sheetViews>
  <sheetFormatPr defaultRowHeight="15" x14ac:dyDescent="0.25"/>
  <cols>
    <col min="1" max="1" width="7.140625" customWidth="1"/>
    <col min="4" max="4" width="11.140625" customWidth="1"/>
    <col min="5" max="5" width="11" customWidth="1"/>
    <col min="6" max="6" width="10.85546875" customWidth="1"/>
    <col min="7" max="7" width="10.5703125" customWidth="1"/>
    <col min="8" max="8" width="10.42578125" customWidth="1"/>
    <col min="9" max="9" width="10.5703125" customWidth="1"/>
    <col min="10" max="10" width="11" customWidth="1"/>
    <col min="11" max="12" width="10.5703125" customWidth="1"/>
    <col min="13" max="13" width="10.85546875" customWidth="1"/>
    <col min="14" max="14" width="10.7109375" customWidth="1"/>
    <col min="15" max="15" width="10.42578125" customWidth="1"/>
    <col min="16" max="17" width="10.85546875" customWidth="1"/>
    <col min="18" max="18" width="10.42578125" customWidth="1"/>
    <col min="19" max="21" width="10.85546875" customWidth="1"/>
    <col min="22" max="22" width="10.5703125" customWidth="1"/>
    <col min="23" max="23" width="11" customWidth="1"/>
    <col min="24" max="24" width="10.7109375" customWidth="1"/>
    <col min="25" max="25" width="10.5703125" customWidth="1"/>
    <col min="26" max="26" width="10.85546875" customWidth="1"/>
    <col min="27" max="27" width="11" customWidth="1"/>
    <col min="28" max="28" width="10.85546875" customWidth="1"/>
    <col min="29" max="29" width="11.7109375" customWidth="1"/>
  </cols>
  <sheetData>
    <row r="1" spans="1:29" ht="18.75" x14ac:dyDescent="0.3">
      <c r="M1" s="1" t="s">
        <v>0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35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1</v>
      </c>
      <c r="B4" s="2"/>
      <c r="C4" s="3"/>
      <c r="D4" s="13" t="s">
        <v>30</v>
      </c>
      <c r="E4" s="14"/>
      <c r="F4" s="13" t="s">
        <v>36</v>
      </c>
      <c r="G4" s="14"/>
      <c r="H4" s="13" t="s">
        <v>31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13" t="s">
        <v>15</v>
      </c>
      <c r="Q4" s="14"/>
      <c r="R4" s="13" t="s">
        <v>16</v>
      </c>
      <c r="S4" s="14"/>
      <c r="T4" s="13" t="s">
        <v>17</v>
      </c>
      <c r="U4" s="14"/>
      <c r="V4" s="13" t="s">
        <v>19</v>
      </c>
      <c r="W4" s="14"/>
      <c r="X4" s="13" t="s">
        <v>20</v>
      </c>
      <c r="Y4" s="14"/>
      <c r="Z4" s="13" t="s">
        <v>21</v>
      </c>
      <c r="AA4" s="14"/>
      <c r="AB4" s="13" t="s">
        <v>18</v>
      </c>
      <c r="AC4" s="14"/>
    </row>
    <row r="5" spans="1:29" x14ac:dyDescent="0.25">
      <c r="A5" s="4" t="s">
        <v>2</v>
      </c>
      <c r="B5" s="4"/>
      <c r="C5" s="5"/>
      <c r="D5" s="8" t="s">
        <v>22</v>
      </c>
      <c r="E5" s="9" t="s">
        <v>24</v>
      </c>
      <c r="F5" s="8" t="s">
        <v>22</v>
      </c>
      <c r="G5" s="9" t="s">
        <v>24</v>
      </c>
      <c r="H5" s="8" t="s">
        <v>22</v>
      </c>
      <c r="I5" s="9" t="s">
        <v>24</v>
      </c>
      <c r="J5" s="8" t="s">
        <v>22</v>
      </c>
      <c r="K5" s="9" t="s">
        <v>24</v>
      </c>
      <c r="L5" s="8" t="s">
        <v>22</v>
      </c>
      <c r="M5" s="9" t="s">
        <v>24</v>
      </c>
      <c r="N5" s="8" t="s">
        <v>22</v>
      </c>
      <c r="O5" s="9" t="s">
        <v>24</v>
      </c>
      <c r="P5" s="8" t="s">
        <v>22</v>
      </c>
      <c r="Q5" s="9" t="s">
        <v>24</v>
      </c>
      <c r="R5" s="8" t="s">
        <v>22</v>
      </c>
      <c r="S5" s="9" t="s">
        <v>24</v>
      </c>
      <c r="T5" s="8" t="s">
        <v>22</v>
      </c>
      <c r="U5" s="9" t="s">
        <v>24</v>
      </c>
      <c r="V5" s="8" t="s">
        <v>22</v>
      </c>
      <c r="W5" s="9" t="s">
        <v>24</v>
      </c>
      <c r="X5" s="8" t="s">
        <v>22</v>
      </c>
      <c r="Y5" s="9" t="s">
        <v>24</v>
      </c>
      <c r="Z5" s="8" t="s">
        <v>22</v>
      </c>
      <c r="AA5" s="9" t="s">
        <v>24</v>
      </c>
      <c r="AB5" s="8" t="s">
        <v>22</v>
      </c>
      <c r="AC5" s="9" t="s">
        <v>24</v>
      </c>
    </row>
    <row r="6" spans="1:29" x14ac:dyDescent="0.25">
      <c r="A6" s="4"/>
      <c r="B6" s="4"/>
      <c r="C6" s="5"/>
      <c r="D6" s="10" t="s">
        <v>27</v>
      </c>
      <c r="E6" s="9" t="s">
        <v>25</v>
      </c>
      <c r="F6" s="10" t="s">
        <v>27</v>
      </c>
      <c r="G6" s="9" t="s">
        <v>25</v>
      </c>
      <c r="H6" s="10" t="s">
        <v>27</v>
      </c>
      <c r="I6" s="9" t="s">
        <v>25</v>
      </c>
      <c r="J6" s="10" t="s">
        <v>27</v>
      </c>
      <c r="K6" s="9" t="s">
        <v>25</v>
      </c>
      <c r="L6" s="10" t="s">
        <v>27</v>
      </c>
      <c r="M6" s="9" t="s">
        <v>25</v>
      </c>
      <c r="N6" s="10" t="s">
        <v>27</v>
      </c>
      <c r="O6" s="9" t="s">
        <v>25</v>
      </c>
      <c r="P6" s="10" t="s">
        <v>27</v>
      </c>
      <c r="Q6" s="9" t="s">
        <v>25</v>
      </c>
      <c r="R6" s="10" t="s">
        <v>27</v>
      </c>
      <c r="S6" s="9" t="s">
        <v>25</v>
      </c>
      <c r="T6" s="10" t="s">
        <v>27</v>
      </c>
      <c r="U6" s="9" t="s">
        <v>25</v>
      </c>
      <c r="V6" s="10" t="s">
        <v>27</v>
      </c>
      <c r="W6" s="9" t="s">
        <v>25</v>
      </c>
      <c r="X6" s="10" t="s">
        <v>27</v>
      </c>
      <c r="Y6" s="9" t="s">
        <v>25</v>
      </c>
      <c r="Z6" s="10" t="s">
        <v>27</v>
      </c>
      <c r="AA6" s="9" t="s">
        <v>25</v>
      </c>
      <c r="AB6" s="10" t="s">
        <v>27</v>
      </c>
      <c r="AC6" s="9" t="s">
        <v>25</v>
      </c>
    </row>
    <row r="7" spans="1:29" x14ac:dyDescent="0.25">
      <c r="A7" s="4"/>
      <c r="B7" s="4"/>
      <c r="C7" s="5"/>
      <c r="D7" s="10" t="s">
        <v>28</v>
      </c>
      <c r="E7" s="9" t="s">
        <v>23</v>
      </c>
      <c r="F7" s="10" t="s">
        <v>28</v>
      </c>
      <c r="G7" s="9" t="s">
        <v>23</v>
      </c>
      <c r="H7" s="10" t="s">
        <v>28</v>
      </c>
      <c r="I7" s="9" t="s">
        <v>23</v>
      </c>
      <c r="J7" s="10" t="s">
        <v>28</v>
      </c>
      <c r="K7" s="9" t="s">
        <v>23</v>
      </c>
      <c r="L7" s="10" t="s">
        <v>28</v>
      </c>
      <c r="M7" s="9" t="s">
        <v>23</v>
      </c>
      <c r="N7" s="10" t="s">
        <v>28</v>
      </c>
      <c r="O7" s="9" t="s">
        <v>23</v>
      </c>
      <c r="P7" s="10" t="s">
        <v>28</v>
      </c>
      <c r="Q7" s="9" t="s">
        <v>23</v>
      </c>
      <c r="R7" s="10" t="s">
        <v>28</v>
      </c>
      <c r="S7" s="9" t="s">
        <v>23</v>
      </c>
      <c r="T7" s="10" t="s">
        <v>28</v>
      </c>
      <c r="U7" s="9" t="s">
        <v>23</v>
      </c>
      <c r="V7" s="10" t="s">
        <v>28</v>
      </c>
      <c r="W7" s="9" t="s">
        <v>23</v>
      </c>
      <c r="X7" s="10" t="s">
        <v>28</v>
      </c>
      <c r="Y7" s="9" t="s">
        <v>23</v>
      </c>
      <c r="Z7" s="10" t="s">
        <v>28</v>
      </c>
      <c r="AA7" s="9" t="s">
        <v>23</v>
      </c>
      <c r="AB7" s="10" t="s">
        <v>28</v>
      </c>
      <c r="AC7" s="9" t="s">
        <v>23</v>
      </c>
    </row>
    <row r="8" spans="1:29" x14ac:dyDescent="0.25">
      <c r="A8" s="6"/>
      <c r="B8" s="6"/>
      <c r="C8" s="7"/>
      <c r="D8" s="11"/>
      <c r="E8" s="12" t="s">
        <v>26</v>
      </c>
      <c r="F8" s="11"/>
      <c r="G8" s="12" t="s">
        <v>26</v>
      </c>
      <c r="H8" s="11"/>
      <c r="I8" s="12" t="s">
        <v>26</v>
      </c>
      <c r="J8" s="11"/>
      <c r="K8" s="12" t="s">
        <v>26</v>
      </c>
      <c r="L8" s="11"/>
      <c r="M8" s="12" t="s">
        <v>26</v>
      </c>
      <c r="N8" s="11"/>
      <c r="O8" s="12" t="s">
        <v>26</v>
      </c>
      <c r="P8" s="11"/>
      <c r="Q8" s="12" t="s">
        <v>26</v>
      </c>
      <c r="R8" s="11"/>
      <c r="S8" s="12" t="s">
        <v>26</v>
      </c>
      <c r="T8" s="11"/>
      <c r="U8" s="12" t="s">
        <v>26</v>
      </c>
      <c r="V8" s="11"/>
      <c r="W8" s="12" t="s">
        <v>26</v>
      </c>
      <c r="X8" s="11"/>
      <c r="Y8" s="12" t="s">
        <v>26</v>
      </c>
      <c r="Z8" s="11"/>
      <c r="AA8" s="12" t="s">
        <v>26</v>
      </c>
      <c r="AB8" s="11"/>
      <c r="AC8" s="12" t="s">
        <v>26</v>
      </c>
    </row>
    <row r="9" spans="1:29" x14ac:dyDescent="0.25">
      <c r="A9" s="2">
        <v>1</v>
      </c>
      <c r="B9" s="2" t="s">
        <v>3</v>
      </c>
      <c r="C9" s="3"/>
      <c r="D9" s="15">
        <v>180</v>
      </c>
      <c r="E9" s="18">
        <v>380</v>
      </c>
      <c r="F9" s="15">
        <v>180</v>
      </c>
      <c r="G9" s="18">
        <v>254.9</v>
      </c>
      <c r="H9" s="15">
        <v>201</v>
      </c>
      <c r="I9" s="18">
        <v>462.1</v>
      </c>
      <c r="J9" s="15">
        <v>198</v>
      </c>
      <c r="K9" s="18">
        <v>430.9</v>
      </c>
      <c r="L9" s="15">
        <v>203</v>
      </c>
      <c r="M9" s="18">
        <v>304.3</v>
      </c>
      <c r="N9" s="15">
        <v>149</v>
      </c>
      <c r="O9" s="18">
        <v>262.8</v>
      </c>
      <c r="P9" s="15">
        <v>102</v>
      </c>
      <c r="Q9" s="18">
        <v>294.39999999999998</v>
      </c>
      <c r="R9" s="15">
        <v>178</v>
      </c>
      <c r="S9" s="18">
        <v>337.7</v>
      </c>
      <c r="T9" s="15">
        <v>77</v>
      </c>
      <c r="U9" s="18">
        <v>315.10000000000002</v>
      </c>
      <c r="V9" s="15">
        <v>102</v>
      </c>
      <c r="W9" s="18">
        <v>290</v>
      </c>
      <c r="X9" s="15">
        <v>105</v>
      </c>
      <c r="Y9" s="18">
        <v>686.5</v>
      </c>
      <c r="Z9" s="15">
        <v>130</v>
      </c>
      <c r="AA9" s="18">
        <v>566.9</v>
      </c>
      <c r="AB9" s="15">
        <f>D9+F9+H9+J9+L9+N9+P9+R9+T9+V9+X9+Z9</f>
        <v>1805</v>
      </c>
      <c r="AC9" s="15">
        <f>E9+G9+I9+K9+M9+O9+Q9+S9+U9+W9+Y9+AA9</f>
        <v>4585.5999999999995</v>
      </c>
    </row>
    <row r="10" spans="1:29" x14ac:dyDescent="0.25">
      <c r="A10" s="4"/>
      <c r="B10" s="4" t="s">
        <v>4</v>
      </c>
      <c r="C10" s="5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/>
      <c r="AC10" s="16"/>
    </row>
    <row r="11" spans="1:29" x14ac:dyDescent="0.25">
      <c r="A11" s="4"/>
      <c r="B11" s="4" t="s">
        <v>5</v>
      </c>
      <c r="C11" s="5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6"/>
    </row>
    <row r="12" spans="1:29" x14ac:dyDescent="0.25">
      <c r="A12" s="4"/>
      <c r="B12" s="4" t="s">
        <v>6</v>
      </c>
      <c r="C12" s="5"/>
      <c r="D12" s="16"/>
      <c r="E12" s="19"/>
      <c r="F12" s="16"/>
      <c r="G12" s="19"/>
      <c r="H12" s="16"/>
      <c r="I12" s="19"/>
      <c r="J12" s="16"/>
      <c r="K12" s="19"/>
      <c r="L12" s="16"/>
      <c r="M12" s="19"/>
      <c r="N12" s="16"/>
      <c r="O12" s="19"/>
      <c r="P12" s="16"/>
      <c r="Q12" s="19"/>
      <c r="R12" s="16"/>
      <c r="S12" s="19"/>
      <c r="T12" s="16"/>
      <c r="U12" s="19"/>
      <c r="V12" s="16"/>
      <c r="W12" s="19"/>
      <c r="X12" s="16"/>
      <c r="Y12" s="19"/>
      <c r="Z12" s="16"/>
      <c r="AA12" s="19"/>
      <c r="AB12" s="16"/>
      <c r="AC12" s="16"/>
    </row>
    <row r="13" spans="1:29" x14ac:dyDescent="0.25">
      <c r="A13" s="6"/>
      <c r="B13" s="6" t="s">
        <v>7</v>
      </c>
      <c r="C13" s="7"/>
      <c r="D13" s="17"/>
      <c r="E13" s="20"/>
      <c r="F13" s="17"/>
      <c r="G13" s="20"/>
      <c r="H13" s="17"/>
      <c r="I13" s="20"/>
      <c r="J13" s="17"/>
      <c r="K13" s="20"/>
      <c r="L13" s="17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7"/>
      <c r="AA13" s="20"/>
      <c r="AB13" s="17"/>
      <c r="AC13" s="17"/>
    </row>
    <row r="14" spans="1:29" x14ac:dyDescent="0.25">
      <c r="A14" s="2">
        <v>2</v>
      </c>
      <c r="B14" s="2" t="s">
        <v>3</v>
      </c>
      <c r="C14" s="3"/>
      <c r="D14" s="15">
        <v>180</v>
      </c>
      <c r="E14" s="18">
        <v>380</v>
      </c>
      <c r="F14" s="15">
        <v>180</v>
      </c>
      <c r="G14" s="18">
        <v>254.9</v>
      </c>
      <c r="H14" s="15">
        <v>201</v>
      </c>
      <c r="I14" s="18">
        <v>462.1</v>
      </c>
      <c r="J14" s="15">
        <v>198</v>
      </c>
      <c r="K14" s="18">
        <v>430.9</v>
      </c>
      <c r="L14" s="15">
        <v>203</v>
      </c>
      <c r="M14" s="18">
        <v>304.3</v>
      </c>
      <c r="N14" s="15">
        <v>149</v>
      </c>
      <c r="O14" s="18">
        <v>262.8</v>
      </c>
      <c r="P14" s="15">
        <v>102</v>
      </c>
      <c r="Q14" s="18">
        <v>294.39999999999998</v>
      </c>
      <c r="R14" s="15">
        <v>178</v>
      </c>
      <c r="S14" s="18">
        <v>337.7</v>
      </c>
      <c r="T14" s="15">
        <v>77</v>
      </c>
      <c r="U14" s="18">
        <v>315.10000000000002</v>
      </c>
      <c r="V14" s="15">
        <v>102</v>
      </c>
      <c r="W14" s="18">
        <v>290</v>
      </c>
      <c r="X14" s="15">
        <v>105</v>
      </c>
      <c r="Y14" s="18">
        <v>686.5</v>
      </c>
      <c r="Z14" s="15">
        <v>130</v>
      </c>
      <c r="AA14" s="18">
        <v>566.9</v>
      </c>
      <c r="AB14" s="15">
        <v>1805</v>
      </c>
      <c r="AC14" s="15">
        <v>4585.6000000000004</v>
      </c>
    </row>
    <row r="15" spans="1:29" x14ac:dyDescent="0.25">
      <c r="A15" s="4"/>
      <c r="B15" s="4" t="s">
        <v>4</v>
      </c>
      <c r="C15" s="5"/>
      <c r="D15" s="16"/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6"/>
    </row>
    <row r="16" spans="1:29" x14ac:dyDescent="0.25">
      <c r="A16" s="4"/>
      <c r="B16" s="4" t="s">
        <v>8</v>
      </c>
      <c r="C16" s="5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6"/>
    </row>
    <row r="17" spans="1:29" x14ac:dyDescent="0.25">
      <c r="A17" s="4"/>
      <c r="B17" s="4" t="s">
        <v>29</v>
      </c>
      <c r="C17" s="5"/>
      <c r="D17" s="16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6"/>
    </row>
    <row r="18" spans="1:29" x14ac:dyDescent="0.25">
      <c r="A18" s="4"/>
      <c r="B18" s="4" t="s">
        <v>9</v>
      </c>
      <c r="C18" s="5"/>
      <c r="D18" s="16"/>
      <c r="E18" s="19"/>
      <c r="F18" s="16"/>
      <c r="G18" s="19"/>
      <c r="H18" s="16"/>
      <c r="I18" s="19"/>
      <c r="J18" s="16"/>
      <c r="K18" s="19"/>
      <c r="L18" s="16"/>
      <c r="M18" s="19"/>
      <c r="N18" s="16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6"/>
    </row>
    <row r="19" spans="1:29" x14ac:dyDescent="0.25">
      <c r="A19" s="4"/>
      <c r="B19" s="4" t="s">
        <v>10</v>
      </c>
      <c r="C19" s="5"/>
      <c r="D19" s="16"/>
      <c r="E19" s="19"/>
      <c r="F19" s="16"/>
      <c r="G19" s="19"/>
      <c r="H19" s="16"/>
      <c r="I19" s="19"/>
      <c r="J19" s="16"/>
      <c r="K19" s="19"/>
      <c r="L19" s="16"/>
      <c r="M19" s="19"/>
      <c r="N19" s="16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6"/>
    </row>
    <row r="20" spans="1:29" x14ac:dyDescent="0.25">
      <c r="A20" s="6"/>
      <c r="B20" s="6" t="s">
        <v>11</v>
      </c>
      <c r="C20" s="7"/>
      <c r="D20" s="17"/>
      <c r="E20" s="20"/>
      <c r="F20" s="17"/>
      <c r="G20" s="20"/>
      <c r="H20" s="17"/>
      <c r="I20" s="20"/>
      <c r="J20" s="17"/>
      <c r="K20" s="20"/>
      <c r="L20" s="17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7"/>
      <c r="AA20" s="20"/>
      <c r="AB20" s="17"/>
      <c r="AC20" s="17"/>
    </row>
    <row r="22" spans="1:29" x14ac:dyDescent="0.25">
      <c r="B22" t="s">
        <v>32</v>
      </c>
    </row>
    <row r="23" spans="1:29" x14ac:dyDescent="0.25">
      <c r="B23" t="s">
        <v>33</v>
      </c>
    </row>
    <row r="24" spans="1:29" x14ac:dyDescent="0.25">
      <c r="B24" t="s">
        <v>34</v>
      </c>
    </row>
  </sheetData>
  <mergeCells count="65">
    <mergeCell ref="N4:O4"/>
    <mergeCell ref="D4:E4"/>
    <mergeCell ref="F4:G4"/>
    <mergeCell ref="H4:I4"/>
    <mergeCell ref="J4:K4"/>
    <mergeCell ref="L4:M4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X9:X13"/>
    <mergeCell ref="M9:M13"/>
    <mergeCell ref="N9:N13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D14:D20"/>
    <mergeCell ref="E14:E20"/>
    <mergeCell ref="F14:F20"/>
    <mergeCell ref="G14:G20"/>
    <mergeCell ref="H14:H20"/>
    <mergeCell ref="Y9:Y13"/>
    <mergeCell ref="Z9:Z13"/>
    <mergeCell ref="AA9:AA13"/>
    <mergeCell ref="AB9:AB13"/>
    <mergeCell ref="AC9:AC13"/>
    <mergeCell ref="T14:T20"/>
    <mergeCell ref="I14:I20"/>
    <mergeCell ref="J14:J20"/>
    <mergeCell ref="K14:K20"/>
    <mergeCell ref="L14:L20"/>
    <mergeCell ref="M14:M20"/>
    <mergeCell ref="N14:N20"/>
    <mergeCell ref="O14:O20"/>
    <mergeCell ref="P14:P20"/>
    <mergeCell ref="Q14:Q20"/>
    <mergeCell ref="R14:R20"/>
    <mergeCell ref="S14:S20"/>
    <mergeCell ref="AA14:AA20"/>
    <mergeCell ref="AB14:AB20"/>
    <mergeCell ref="AC14:AC20"/>
    <mergeCell ref="U14:U20"/>
    <mergeCell ref="V14:V20"/>
    <mergeCell ref="W14:W20"/>
    <mergeCell ref="X14:X20"/>
    <mergeCell ref="Y14:Y20"/>
    <mergeCell ref="Z14:Z20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2012</vt:lpstr>
      <vt:lpstr>февраль 2012</vt:lpstr>
      <vt:lpstr>март 2012</vt:lpstr>
      <vt:lpstr>апрель 2012</vt:lpstr>
      <vt:lpstr>май 2012</vt:lpstr>
      <vt:lpstr>июнь 2012</vt:lpstr>
      <vt:lpstr>июль 2012</vt:lpstr>
      <vt:lpstr>август 2012</vt:lpstr>
      <vt:lpstr>сентябрь 2012</vt:lpstr>
      <vt:lpstr>октябрь 2012</vt:lpstr>
      <vt:lpstr>ноябрь 2012</vt:lpstr>
      <vt:lpstr>декабрь 2012 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2013-01-10T13:03:44Z</cp:lastPrinted>
  <dcterms:created xsi:type="dcterms:W3CDTF">2012-09-27T06:10:42Z</dcterms:created>
  <dcterms:modified xsi:type="dcterms:W3CDTF">2013-01-10T13:05:20Z</dcterms:modified>
</cp:coreProperties>
</file>